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7400" windowHeight="12105"/>
  </bookViews>
  <sheets>
    <sheet name="стр.1_2" sheetId="1" r:id="rId1"/>
  </sheets>
  <definedNames>
    <definedName name="_xlnm.Print_Area" localSheetId="0">стр.1_2!$A$1:$CX$87</definedName>
  </definedNames>
  <calcPr calcId="125725"/>
</workbook>
</file>

<file path=xl/calcChain.xml><?xml version="1.0" encoding="utf-8"?>
<calcChain xmlns="http://schemas.openxmlformats.org/spreadsheetml/2006/main">
  <c r="BF44" i="1"/>
  <c r="BF45" s="1"/>
  <c r="BF36"/>
  <c r="BU73"/>
  <c r="BU72"/>
  <c r="BU59"/>
  <c r="BU44"/>
  <c r="BU36"/>
  <c r="BU45" s="1"/>
  <c r="CJ44"/>
  <c r="CJ45" s="1"/>
  <c r="BF72"/>
  <c r="BF59"/>
  <c r="BF73" l="1"/>
</calcChain>
</file>

<file path=xl/sharedStrings.xml><?xml version="1.0" encoding="utf-8"?>
<sst xmlns="http://schemas.openxmlformats.org/spreadsheetml/2006/main" count="175" uniqueCount="151">
  <si>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</si>
  <si>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</si>
  <si>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</si>
  <si>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</si>
  <si>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</si>
  <si>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</si>
  <si>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</si>
  <si>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</si>
  <si>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</si>
  <si>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</si>
  <si>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</si>
  <si>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</si>
  <si>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</si>
  <si>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</si>
  <si>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</si>
  <si>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</si>
  <si>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</si>
  <si>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</si>
  <si>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</si>
  <si>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</si>
  <si>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</si>
  <si>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</si>
  <si>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</si>
  <si>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</si>
  <si>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</si>
  <si>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</si>
  <si>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</si>
  <si>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</si>
  <si>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</si>
  <si>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</si>
  <si>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</si>
  <si>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</si>
  <si>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</si>
  <si>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</si>
  <si>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</si>
  <si>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</si>
  <si>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</si>
  <si>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</si>
  <si>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</si>
  <si>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</si>
  <si>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</si>
  <si>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</si>
  <si>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</si>
  <si>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</si>
  <si>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</si>
  <si>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</si>
  <si>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</si>
  <si>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</si>
  <si>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</si>
  <si>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</si>
  <si>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</si>
  <si>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</si>
  <si>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</si>
  <si>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</si>
  <si>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</si>
  <si>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</si>
  <si>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</si>
  <si>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</si>
  <si>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</si>
  <si>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</si>
  <si>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</si>
  <si>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</si>
  <si>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</si>
  <si>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</si>
  <si>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</si>
  <si>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</si>
  <si>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</si>
  <si>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</si>
  <si>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  <charset val="204"/>
      </rPr>
      <t>1.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</si>
  <si>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  <charset val="204"/>
      </rPr>
      <t>2.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</si>
  <si>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  <charset val="204"/>
      </rPr>
      <t>3.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отчетная дата отчетного периода.</t>
    </r>
  </si>
  <si>
    <r>
      <t>_______</t>
    </r>
    <r>
      <rPr>
        <sz val="7"/>
        <rFont val="Arial"/>
        <family val="2"/>
        <charset val="204"/>
      </rPr>
      <t>4.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предыдущий год.</t>
    </r>
  </si>
  <si>
    <r>
      <t>_______</t>
    </r>
    <r>
      <rPr>
        <sz val="7"/>
        <rFont val="Arial"/>
        <family val="2"/>
        <charset val="204"/>
      </rPr>
      <t>5.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Указывается год, предшествующий предыдущему.</t>
    </r>
  </si>
  <si>
    <r>
      <t>_______</t>
    </r>
    <r>
      <rPr>
        <sz val="7"/>
        <rFont val="Arial"/>
        <family val="2"/>
        <charset val="204"/>
      </rPr>
      <t>7.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Здесь и в других формах отчетов вычитаемый или отрицательный показатель показывается в круглых скобках.</t>
    </r>
  </si>
  <si>
    <r>
      <t xml:space="preserve">Поясне-
ния </t>
    </r>
    <r>
      <rPr>
        <vertAlign val="superscript"/>
        <sz val="9"/>
        <rFont val="Arial"/>
        <family val="2"/>
        <charset val="204"/>
      </rPr>
      <t>1</t>
    </r>
  </si>
  <si>
    <r>
      <t xml:space="preserve">Наименование показателя </t>
    </r>
    <r>
      <rPr>
        <vertAlign val="superscript"/>
        <sz val="9"/>
        <rFont val="Arial"/>
        <family val="2"/>
        <charset val="204"/>
      </rPr>
      <t>2</t>
    </r>
  </si>
  <si>
    <r>
      <t xml:space="preserve"> г.</t>
    </r>
    <r>
      <rPr>
        <vertAlign val="superscript"/>
        <sz val="9"/>
        <rFont val="Arial"/>
        <family val="2"/>
        <charset val="204"/>
      </rPr>
      <t>3</t>
    </r>
  </si>
  <si>
    <r>
      <t xml:space="preserve"> г.</t>
    </r>
    <r>
      <rPr>
        <vertAlign val="superscript"/>
        <sz val="9"/>
        <rFont val="Arial"/>
        <family val="2"/>
        <charset val="204"/>
      </rPr>
      <t>4</t>
    </r>
  </si>
  <si>
    <r>
      <t xml:space="preserve"> г.</t>
    </r>
    <r>
      <rPr>
        <vertAlign val="superscript"/>
        <sz val="9"/>
        <rFont val="Arial"/>
        <family val="2"/>
        <charset val="204"/>
      </rPr>
      <t>5</t>
    </r>
  </si>
  <si>
    <r>
      <t xml:space="preserve">III. КАПИТАЛ И РЕЗЕРВЫ </t>
    </r>
    <r>
      <rPr>
        <vertAlign val="superscript"/>
        <sz val="9"/>
        <rFont val="Arial"/>
        <family val="2"/>
        <charset val="204"/>
      </rPr>
      <t>6</t>
    </r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</si>
  <si>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</si>
  <si>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</si>
  <si>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</si>
  <si>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</si>
  <si>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</si>
  <si>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</si>
  <si>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</si>
  <si>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</si>
  <si>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</si>
  <si>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</si>
  <si>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</si>
  <si>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</si>
  <si>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</si>
  <si>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</si>
  <si>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</si>
  <si>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</si>
  <si>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</si>
  <si>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</si>
  <si>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</si>
  <si>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</si>
  <si>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</si>
  <si>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</si>
  <si>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</si>
  <si>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</si>
  <si>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</si>
  <si>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</si>
  <si>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</si>
  <si>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</si>
  <si>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</si>
  <si>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</si>
  <si>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</si>
  <si>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</si>
  <si>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</si>
  <si>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</si>
  <si>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</si>
  <si>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</si>
  <si>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</si>
  <si>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(в ред. Приказа Минфина РФ</t>
  </si>
  <si>
    <t>от 05.10.2011 № 124н)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</si>
  <si>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</si>
  <si>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</si>
  <si>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</si>
  <si>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</si>
  <si>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</si>
  <si>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</si>
  <si>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</si>
  <si>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  <charset val="204"/>
      </rPr>
      <t>6.</t>
    </r>
    <r>
      <rPr>
        <sz val="7"/>
        <color indexed="9"/>
        <rFont val="Arial"/>
        <family val="2"/>
        <charset val="204"/>
      </rPr>
      <t>_</t>
    </r>
    <r>
      <rPr>
        <sz val="7"/>
        <rFont val="Arial"/>
        <family val="2"/>
        <charset val="204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</si>
  <si>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год</t>
  </si>
  <si>
    <t>12</t>
  </si>
  <si>
    <t>31</t>
  </si>
  <si>
    <t>14</t>
  </si>
  <si>
    <t xml:space="preserve">453109, Россия, Респ.Башкортостан, г.Стерлитамак, </t>
  </si>
  <si>
    <t>ул.Днепровская, 3</t>
  </si>
  <si>
    <r>
      <t xml:space="preserve">Единица измерения: </t>
    </r>
    <r>
      <rPr>
        <u/>
        <sz val="9"/>
        <rFont val="Arial"/>
        <family val="2"/>
        <charset val="204"/>
      </rPr>
      <t>тыс. руб</t>
    </r>
    <r>
      <rPr>
        <sz val="9"/>
        <rFont val="Arial"/>
        <family val="2"/>
        <charset val="204"/>
      </rPr>
      <t>. (млн. руб.)</t>
    </r>
  </si>
  <si>
    <t>31 дек</t>
  </si>
  <si>
    <t>Бурда Л.С.</t>
  </si>
  <si>
    <t>Распределение воды. Сбор и очистка воды</t>
  </si>
  <si>
    <t>67829044</t>
  </si>
  <si>
    <t>0268055772</t>
  </si>
  <si>
    <t>41.00.2</t>
  </si>
  <si>
    <t>67</t>
  </si>
  <si>
    <t>Башкиров А.В.</t>
  </si>
  <si>
    <t>в т.ч. неотделимые улучшения арендованного имущества, незавершенное строительсто</t>
  </si>
  <si>
    <t>15</t>
  </si>
  <si>
    <t>февраля</t>
  </si>
  <si>
    <t>16</t>
  </si>
  <si>
    <t>2016</t>
  </si>
  <si>
    <t>22</t>
  </si>
  <si>
    <t>17</t>
  </si>
  <si>
    <t>Акционерное общество  "Водоснабжающая компания"</t>
  </si>
  <si>
    <t xml:space="preserve"> акционерное общество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</si>
</sst>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sz val="7"/>
      <name val="Arial"/>
      <family val="2"/>
      <charset val="204"/>
    </font>
    <font>
      <sz val="7"/>
      <color indexed="9"/>
      <name val="Arial"/>
      <family val="2"/>
      <charset val="204"/>
    </font>
    <font>
      <vertAlign val="superscript"/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Times New Roman"/>
      <family val="1"/>
      <charset val="204"/>
    </font>
    <font>
      <u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/>
    <xf numFmtId="0" fontId="9" fillId="0" borderId="0" xfId="0" applyFont="1" applyFill="1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/>
    <xf numFmtId="0" fontId="1" fillId="0" borderId="2" xfId="0" applyFont="1" applyFill="1" applyBorder="1"/>
    <xf numFmtId="0" fontId="2" fillId="0" borderId="3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0" xfId="0" applyFont="1" applyFill="1"/>
    <xf numFmtId="49" fontId="2" fillId="0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2" fillId="0" borderId="2" xfId="0" applyFont="1" applyFill="1" applyBorder="1"/>
    <xf numFmtId="49" fontId="2" fillId="0" borderId="14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/>
    <xf numFmtId="0" fontId="2" fillId="0" borderId="23" xfId="0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wrapText="1"/>
    </xf>
    <xf numFmtId="49" fontId="8" fillId="0" borderId="8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2" fillId="0" borderId="0" xfId="0" applyFont="1" applyFill="1" applyBorder="1" applyAlignment="1">
      <alignment horizontal="right"/>
    </xf>
    <xf numFmtId="49" fontId="2" fillId="0" borderId="12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 vertical="center"/>
    </xf>
    <xf numFmtId="0" fontId="8" fillId="0" borderId="33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11" xfId="0" applyFont="1" applyFill="1" applyBorder="1" applyAlignment="1">
      <alignment wrapText="1"/>
    </xf>
    <xf numFmtId="0" fontId="2" fillId="0" borderId="32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49" fontId="2" fillId="0" borderId="37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left"/>
    </xf>
    <xf numFmtId="0" fontId="2" fillId="0" borderId="0" xfId="0" applyFont="1" applyFill="1"/>
    <xf numFmtId="0" fontId="5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49" fontId="2" fillId="0" borderId="25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2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7"/>
  <sheetViews>
    <sheetView tabSelected="1" view="pageBreakPreview" zoomScaleNormal="100" workbookViewId="0">
      <selection activeCell="AT20" sqref="AT20"/>
    </sheetView>
  </sheetViews>
  <sheetFormatPr defaultColWidth="0.85546875" defaultRowHeight="12.75"/>
  <cols>
    <col min="1" max="16384" width="0.85546875" style="5"/>
  </cols>
  <sheetData>
    <row r="1" spans="1:102" s="3" customFormat="1" ht="12">
      <c r="BV1" s="3" t="s">
        <v>21</v>
      </c>
    </row>
    <row r="2" spans="1:102" s="3" customFormat="1" ht="12">
      <c r="BV2" s="3" t="s">
        <v>22</v>
      </c>
    </row>
    <row r="3" spans="1:102" s="3" customFormat="1" ht="12">
      <c r="BV3" s="3" t="s">
        <v>23</v>
      </c>
    </row>
    <row r="4" spans="1:102" s="3" customFormat="1" ht="12">
      <c r="BV4" s="3" t="s">
        <v>24</v>
      </c>
    </row>
    <row r="5" spans="1:102" s="4" customFormat="1" ht="13.5" customHeight="1">
      <c r="BV5" s="4" t="s">
        <v>117</v>
      </c>
    </row>
    <row r="6" spans="1:102" s="4" customFormat="1" ht="11.25">
      <c r="BV6" s="4" t="s">
        <v>118</v>
      </c>
    </row>
    <row r="7" spans="1:102" s="7" customFormat="1" ht="15">
      <c r="A7" s="141" t="s">
        <v>17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  <c r="CC7" s="6"/>
    </row>
    <row r="8" spans="1:102" s="8" customFormat="1" ht="15.75" thickBo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X8" s="7"/>
      <c r="Y8" s="7"/>
      <c r="Z8" s="7"/>
      <c r="AA8" s="9" t="s">
        <v>18</v>
      </c>
      <c r="AB8" s="7"/>
      <c r="AC8" s="147" t="s">
        <v>127</v>
      </c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8">
        <v>20</v>
      </c>
      <c r="AU8" s="148"/>
      <c r="AV8" s="148"/>
      <c r="AW8" s="148"/>
      <c r="AX8" s="149" t="s">
        <v>145</v>
      </c>
      <c r="AY8" s="149"/>
      <c r="AZ8" s="149"/>
      <c r="BA8" s="149"/>
      <c r="BB8" s="7" t="s">
        <v>20</v>
      </c>
      <c r="BD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146" t="s">
        <v>0</v>
      </c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7"/>
    </row>
    <row r="9" spans="1:102" s="8" customFormat="1" ht="12">
      <c r="CA9" s="10" t="s">
        <v>3</v>
      </c>
      <c r="CC9" s="145" t="s">
        <v>1</v>
      </c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7"/>
    </row>
    <row r="10" spans="1:102" s="8" customFormat="1" ht="12">
      <c r="CA10" s="10" t="s">
        <v>4</v>
      </c>
      <c r="CC10" s="142" t="s">
        <v>129</v>
      </c>
      <c r="CD10" s="39"/>
      <c r="CE10" s="39"/>
      <c r="CF10" s="39"/>
      <c r="CG10" s="39"/>
      <c r="CH10" s="39"/>
      <c r="CI10" s="40"/>
      <c r="CJ10" s="38" t="s">
        <v>128</v>
      </c>
      <c r="CK10" s="39"/>
      <c r="CL10" s="39"/>
      <c r="CM10" s="39"/>
      <c r="CN10" s="39"/>
      <c r="CO10" s="39"/>
      <c r="CP10" s="39"/>
      <c r="CQ10" s="40"/>
      <c r="CR10" s="38" t="s">
        <v>146</v>
      </c>
      <c r="CS10" s="39"/>
      <c r="CT10" s="39"/>
      <c r="CU10" s="39"/>
      <c r="CV10" s="39"/>
      <c r="CW10" s="39"/>
      <c r="CX10" s="42"/>
    </row>
    <row r="11" spans="1:102" s="8" customFormat="1" ht="12">
      <c r="A11" s="8" t="s">
        <v>9</v>
      </c>
      <c r="N11" s="52" t="s">
        <v>149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CA11" s="10" t="s">
        <v>5</v>
      </c>
      <c r="CC11" s="142" t="s">
        <v>137</v>
      </c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42"/>
    </row>
    <row r="12" spans="1:102" s="8" customFormat="1" ht="12">
      <c r="A12" s="8" t="s">
        <v>10</v>
      </c>
      <c r="CA12" s="10" t="s">
        <v>6</v>
      </c>
      <c r="CC12" s="142" t="s">
        <v>138</v>
      </c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42"/>
    </row>
    <row r="13" spans="1:102" s="8" customFormat="1" ht="12" customHeight="1">
      <c r="A13" s="11" t="s">
        <v>13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0" t="s">
        <v>11</v>
      </c>
      <c r="CC13" s="143" t="s">
        <v>139</v>
      </c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72"/>
    </row>
    <row r="14" spans="1:102" s="8" customFormat="1" ht="12" customHeight="1">
      <c r="A14" s="11" t="s">
        <v>14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52" t="s">
        <v>136</v>
      </c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13"/>
      <c r="BU14" s="13"/>
      <c r="BV14" s="13"/>
      <c r="BW14" s="13"/>
      <c r="BX14" s="13"/>
      <c r="BY14" s="13"/>
      <c r="BZ14" s="13"/>
      <c r="CA14" s="10" t="s">
        <v>12</v>
      </c>
      <c r="CC14" s="144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6"/>
    </row>
    <row r="15" spans="1:102" s="8" customFormat="1" ht="12" customHeight="1">
      <c r="A15" s="8" t="s">
        <v>15</v>
      </c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13"/>
      <c r="CA15" s="13"/>
      <c r="CC15" s="143" t="s">
        <v>140</v>
      </c>
      <c r="CD15" s="68"/>
      <c r="CE15" s="68"/>
      <c r="CF15" s="68"/>
      <c r="CG15" s="68"/>
      <c r="CH15" s="68"/>
      <c r="CI15" s="68"/>
      <c r="CJ15" s="68"/>
      <c r="CK15" s="68"/>
      <c r="CL15" s="68"/>
      <c r="CM15" s="69"/>
      <c r="CN15" s="67" t="s">
        <v>130</v>
      </c>
      <c r="CO15" s="68"/>
      <c r="CP15" s="68"/>
      <c r="CQ15" s="68"/>
      <c r="CR15" s="68"/>
      <c r="CS15" s="68"/>
      <c r="CT15" s="68"/>
      <c r="CU15" s="68"/>
      <c r="CV15" s="68"/>
      <c r="CW15" s="68"/>
      <c r="CX15" s="72"/>
    </row>
    <row r="16" spans="1:102" s="8" customFormat="1" ht="12">
      <c r="A16" s="50" t="s">
        <v>150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14"/>
      <c r="CA16" s="10" t="s">
        <v>7</v>
      </c>
      <c r="CC16" s="144"/>
      <c r="CD16" s="61"/>
      <c r="CE16" s="61"/>
      <c r="CF16" s="61"/>
      <c r="CG16" s="61"/>
      <c r="CH16" s="61"/>
      <c r="CI16" s="61"/>
      <c r="CJ16" s="61"/>
      <c r="CK16" s="61"/>
      <c r="CL16" s="61"/>
      <c r="CM16" s="62"/>
      <c r="CN16" s="60"/>
      <c r="CO16" s="61"/>
      <c r="CP16" s="61"/>
      <c r="CQ16" s="61"/>
      <c r="CR16" s="61"/>
      <c r="CS16" s="61"/>
      <c r="CT16" s="61"/>
      <c r="CU16" s="61"/>
      <c r="CV16" s="61"/>
      <c r="CW16" s="61"/>
      <c r="CX16" s="66"/>
    </row>
    <row r="17" spans="1:102" s="8" customFormat="1" thickBot="1">
      <c r="A17" s="8" t="s">
        <v>133</v>
      </c>
      <c r="CA17" s="10" t="s">
        <v>8</v>
      </c>
      <c r="CC17" s="137" t="s">
        <v>2</v>
      </c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4"/>
    </row>
    <row r="18" spans="1:102" s="8" customFormat="1" ht="14.25" customHeight="1">
      <c r="A18" s="8" t="s">
        <v>16</v>
      </c>
      <c r="Z18" s="52" t="s">
        <v>131</v>
      </c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</row>
    <row r="19" spans="1:102" s="8" customFormat="1" ht="12">
      <c r="A19" s="52" t="s">
        <v>132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</row>
    <row r="20" spans="1:102" ht="24" customHeight="1">
      <c r="BO20" s="15"/>
    </row>
    <row r="21" spans="1:102" s="8" customFormat="1" ht="20.100000000000001" customHeight="1">
      <c r="A21" s="102" t="s">
        <v>74</v>
      </c>
      <c r="B21" s="103"/>
      <c r="C21" s="103"/>
      <c r="D21" s="103"/>
      <c r="E21" s="103"/>
      <c r="F21" s="103"/>
      <c r="G21" s="103"/>
      <c r="H21" s="103"/>
      <c r="I21" s="103"/>
      <c r="J21" s="104"/>
      <c r="K21" s="111" t="s">
        <v>75</v>
      </c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3"/>
      <c r="AY21" s="111" t="s">
        <v>80</v>
      </c>
      <c r="AZ21" s="112"/>
      <c r="BA21" s="112"/>
      <c r="BB21" s="112"/>
      <c r="BC21" s="112"/>
      <c r="BD21" s="112"/>
      <c r="BE21" s="113"/>
      <c r="BF21" s="16"/>
      <c r="BG21" s="14"/>
      <c r="BH21" s="14"/>
      <c r="BI21" s="14"/>
      <c r="BJ21" s="17" t="s">
        <v>25</v>
      </c>
      <c r="BK21" s="39" t="s">
        <v>134</v>
      </c>
      <c r="BL21" s="39"/>
      <c r="BM21" s="39"/>
      <c r="BN21" s="39"/>
      <c r="BO21" s="39"/>
      <c r="BP21" s="39"/>
      <c r="BQ21" s="39"/>
      <c r="BR21" s="39"/>
      <c r="BS21" s="39"/>
      <c r="BT21" s="18"/>
      <c r="BU21" s="138" t="s">
        <v>26</v>
      </c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40"/>
      <c r="CJ21" s="138" t="s">
        <v>26</v>
      </c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40"/>
    </row>
    <row r="22" spans="1:102" s="8" customFormat="1" ht="13.5">
      <c r="A22" s="105"/>
      <c r="B22" s="106"/>
      <c r="C22" s="106"/>
      <c r="D22" s="106"/>
      <c r="E22" s="106"/>
      <c r="F22" s="106"/>
      <c r="G22" s="106"/>
      <c r="H22" s="106"/>
      <c r="I22" s="106"/>
      <c r="J22" s="107"/>
      <c r="K22" s="114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6"/>
      <c r="AY22" s="114"/>
      <c r="AZ22" s="115"/>
      <c r="BA22" s="115"/>
      <c r="BB22" s="115"/>
      <c r="BC22" s="115"/>
      <c r="BD22" s="115"/>
      <c r="BE22" s="116"/>
      <c r="BF22" s="120">
        <v>20</v>
      </c>
      <c r="BG22" s="96"/>
      <c r="BH22" s="96"/>
      <c r="BI22" s="96"/>
      <c r="BJ22" s="96"/>
      <c r="BK22" s="96"/>
      <c r="BL22" s="121" t="s">
        <v>145</v>
      </c>
      <c r="BM22" s="121"/>
      <c r="BN22" s="121"/>
      <c r="BO22" s="121"/>
      <c r="BP22" s="19" t="s">
        <v>76</v>
      </c>
      <c r="BQ22" s="19"/>
      <c r="BR22" s="19"/>
      <c r="BS22" s="19"/>
      <c r="BT22" s="20"/>
      <c r="BU22" s="19"/>
      <c r="BV22" s="19"/>
      <c r="BW22" s="96">
        <v>20</v>
      </c>
      <c r="BX22" s="96"/>
      <c r="BY22" s="96"/>
      <c r="BZ22" s="96"/>
      <c r="CA22" s="97" t="s">
        <v>143</v>
      </c>
      <c r="CB22" s="97"/>
      <c r="CC22" s="97"/>
      <c r="CD22" s="97"/>
      <c r="CE22" s="19" t="s">
        <v>77</v>
      </c>
      <c r="CF22" s="19"/>
      <c r="CG22" s="19"/>
      <c r="CH22" s="19"/>
      <c r="CI22" s="19"/>
      <c r="CJ22" s="21"/>
      <c r="CK22" s="19"/>
      <c r="CL22" s="96">
        <v>20</v>
      </c>
      <c r="CM22" s="96"/>
      <c r="CN22" s="96"/>
      <c r="CO22" s="96"/>
      <c r="CP22" s="97" t="s">
        <v>130</v>
      </c>
      <c r="CQ22" s="97"/>
      <c r="CR22" s="97"/>
      <c r="CS22" s="97"/>
      <c r="CT22" s="19" t="s">
        <v>78</v>
      </c>
      <c r="CU22" s="19"/>
      <c r="CV22" s="19"/>
      <c r="CW22" s="19"/>
      <c r="CX22" s="20"/>
    </row>
    <row r="23" spans="1:102" s="8" customFormat="1" ht="7.5" customHeight="1" thickBot="1">
      <c r="A23" s="108"/>
      <c r="B23" s="109"/>
      <c r="C23" s="109"/>
      <c r="D23" s="109"/>
      <c r="E23" s="109"/>
      <c r="F23" s="109"/>
      <c r="G23" s="109"/>
      <c r="H23" s="109"/>
      <c r="I23" s="109"/>
      <c r="J23" s="110"/>
      <c r="K23" s="117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9"/>
      <c r="AY23" s="117"/>
      <c r="AZ23" s="118"/>
      <c r="BA23" s="118"/>
      <c r="BB23" s="118"/>
      <c r="BC23" s="118"/>
      <c r="BD23" s="118"/>
      <c r="BE23" s="119"/>
      <c r="BF23" s="122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8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122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8"/>
    </row>
    <row r="24" spans="1:102" s="8" customFormat="1" ht="12">
      <c r="A24" s="67"/>
      <c r="B24" s="68"/>
      <c r="C24" s="68"/>
      <c r="D24" s="68"/>
      <c r="E24" s="68"/>
      <c r="F24" s="68"/>
      <c r="G24" s="68"/>
      <c r="H24" s="68"/>
      <c r="I24" s="68"/>
      <c r="J24" s="69"/>
      <c r="K24" s="70" t="s">
        <v>27</v>
      </c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67" t="s">
        <v>82</v>
      </c>
      <c r="AZ24" s="68"/>
      <c r="BA24" s="68"/>
      <c r="BB24" s="68"/>
      <c r="BC24" s="68"/>
      <c r="BD24" s="68"/>
      <c r="BE24" s="72"/>
      <c r="BF24" s="73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5"/>
      <c r="BU24" s="73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5"/>
      <c r="CJ24" s="73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5"/>
    </row>
    <row r="25" spans="1:102" s="8" customFormat="1" ht="25.5" customHeight="1">
      <c r="A25" s="57"/>
      <c r="B25" s="58"/>
      <c r="C25" s="58"/>
      <c r="D25" s="58"/>
      <c r="E25" s="58"/>
      <c r="F25" s="58"/>
      <c r="G25" s="58"/>
      <c r="H25" s="58"/>
      <c r="I25" s="58"/>
      <c r="J25" s="59"/>
      <c r="K25" s="63" t="s">
        <v>28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57"/>
      <c r="AZ25" s="58"/>
      <c r="BA25" s="58"/>
      <c r="BB25" s="58"/>
      <c r="BC25" s="58"/>
      <c r="BD25" s="58"/>
      <c r="BE25" s="65"/>
      <c r="BF25" s="46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8"/>
      <c r="BU25" s="46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8"/>
      <c r="CJ25" s="46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8"/>
    </row>
    <row r="26" spans="1:102" s="8" customFormat="1" ht="15" customHeight="1">
      <c r="A26" s="60"/>
      <c r="B26" s="61"/>
      <c r="C26" s="61"/>
      <c r="D26" s="61"/>
      <c r="E26" s="61"/>
      <c r="F26" s="61"/>
      <c r="G26" s="61"/>
      <c r="H26" s="61"/>
      <c r="I26" s="61"/>
      <c r="J26" s="62"/>
      <c r="K26" s="22"/>
      <c r="L26" s="52" t="s">
        <v>29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60"/>
      <c r="AZ26" s="61"/>
      <c r="BA26" s="61"/>
      <c r="BB26" s="61"/>
      <c r="BC26" s="61"/>
      <c r="BD26" s="61"/>
      <c r="BE26" s="66"/>
      <c r="BF26" s="49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1"/>
      <c r="BU26" s="49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1"/>
      <c r="CJ26" s="49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1"/>
    </row>
    <row r="27" spans="1:102" s="8" customFormat="1" ht="15" customHeight="1">
      <c r="A27" s="38"/>
      <c r="B27" s="39"/>
      <c r="C27" s="39"/>
      <c r="D27" s="39"/>
      <c r="E27" s="39"/>
      <c r="F27" s="39"/>
      <c r="G27" s="39"/>
      <c r="H27" s="39"/>
      <c r="I27" s="39"/>
      <c r="J27" s="40"/>
      <c r="K27" s="23"/>
      <c r="L27" s="41" t="s">
        <v>30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38" t="s">
        <v>83</v>
      </c>
      <c r="AZ27" s="39"/>
      <c r="BA27" s="39"/>
      <c r="BB27" s="39"/>
      <c r="BC27" s="39"/>
      <c r="BD27" s="39"/>
      <c r="BE27" s="42"/>
      <c r="BF27" s="43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5"/>
      <c r="BU27" s="43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5"/>
      <c r="CJ27" s="43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5"/>
    </row>
    <row r="28" spans="1:102" s="8" customFormat="1" ht="15" customHeight="1">
      <c r="A28" s="38"/>
      <c r="B28" s="39"/>
      <c r="C28" s="39"/>
      <c r="D28" s="39"/>
      <c r="E28" s="39"/>
      <c r="F28" s="39"/>
      <c r="G28" s="39"/>
      <c r="H28" s="39"/>
      <c r="I28" s="39"/>
      <c r="J28" s="40"/>
      <c r="K28" s="23"/>
      <c r="L28" s="41" t="s">
        <v>119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38" t="s">
        <v>84</v>
      </c>
      <c r="AZ28" s="39"/>
      <c r="BA28" s="39"/>
      <c r="BB28" s="39"/>
      <c r="BC28" s="39"/>
      <c r="BD28" s="39"/>
      <c r="BE28" s="42"/>
      <c r="BF28" s="43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5"/>
      <c r="BU28" s="43"/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5"/>
      <c r="CJ28" s="43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5"/>
    </row>
    <row r="29" spans="1:102" s="8" customFormat="1" ht="15" customHeight="1">
      <c r="A29" s="38"/>
      <c r="B29" s="39"/>
      <c r="C29" s="39"/>
      <c r="D29" s="39"/>
      <c r="E29" s="39"/>
      <c r="F29" s="39"/>
      <c r="G29" s="39"/>
      <c r="H29" s="39"/>
      <c r="I29" s="39"/>
      <c r="J29" s="40"/>
      <c r="K29" s="23"/>
      <c r="L29" s="41" t="s">
        <v>120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38" t="s">
        <v>85</v>
      </c>
      <c r="AZ29" s="39"/>
      <c r="BA29" s="39"/>
      <c r="BB29" s="39"/>
      <c r="BC29" s="39"/>
      <c r="BD29" s="39"/>
      <c r="BE29" s="42"/>
      <c r="BF29" s="43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5"/>
      <c r="BU29" s="43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5"/>
      <c r="CJ29" s="43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5"/>
    </row>
    <row r="30" spans="1:102" s="8" customFormat="1" ht="15" customHeight="1">
      <c r="A30" s="38"/>
      <c r="B30" s="39"/>
      <c r="C30" s="39"/>
      <c r="D30" s="39"/>
      <c r="E30" s="39"/>
      <c r="F30" s="39"/>
      <c r="G30" s="39"/>
      <c r="H30" s="39"/>
      <c r="I30" s="39"/>
      <c r="J30" s="40"/>
      <c r="K30" s="23"/>
      <c r="L30" s="41" t="s">
        <v>31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38" t="s">
        <v>86</v>
      </c>
      <c r="AZ30" s="39"/>
      <c r="BA30" s="39"/>
      <c r="BB30" s="39"/>
      <c r="BC30" s="39"/>
      <c r="BD30" s="39"/>
      <c r="BE30" s="42"/>
      <c r="BF30" s="43">
        <v>20543</v>
      </c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5"/>
      <c r="BU30" s="43">
        <v>12932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5"/>
      <c r="CJ30" s="43">
        <v>11480</v>
      </c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5"/>
    </row>
    <row r="31" spans="1:102" s="8" customFormat="1" ht="38.25" customHeight="1">
      <c r="A31" s="38"/>
      <c r="B31" s="39"/>
      <c r="C31" s="39"/>
      <c r="D31" s="39"/>
      <c r="E31" s="39"/>
      <c r="F31" s="39"/>
      <c r="G31" s="39"/>
      <c r="H31" s="39"/>
      <c r="I31" s="39"/>
      <c r="J31" s="40"/>
      <c r="K31" s="23"/>
      <c r="L31" s="83" t="s">
        <v>142</v>
      </c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124"/>
      <c r="AY31" s="38" t="s">
        <v>86</v>
      </c>
      <c r="AZ31" s="39"/>
      <c r="BA31" s="39"/>
      <c r="BB31" s="39"/>
      <c r="BC31" s="39"/>
      <c r="BD31" s="39"/>
      <c r="BE31" s="42"/>
      <c r="BF31" s="43">
        <v>19420</v>
      </c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5"/>
      <c r="BU31" s="43">
        <v>11204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5"/>
      <c r="CJ31" s="43">
        <v>9868</v>
      </c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5"/>
    </row>
    <row r="32" spans="1:102" s="8" customFormat="1" ht="27.95" customHeight="1">
      <c r="A32" s="38"/>
      <c r="B32" s="39"/>
      <c r="C32" s="39"/>
      <c r="D32" s="39"/>
      <c r="E32" s="39"/>
      <c r="F32" s="39"/>
      <c r="G32" s="39"/>
      <c r="H32" s="39"/>
      <c r="I32" s="39"/>
      <c r="J32" s="40"/>
      <c r="K32" s="23"/>
      <c r="L32" s="83" t="s">
        <v>32</v>
      </c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78" t="s">
        <v>87</v>
      </c>
      <c r="AZ32" s="79"/>
      <c r="BA32" s="79"/>
      <c r="BB32" s="79"/>
      <c r="BC32" s="79"/>
      <c r="BD32" s="79"/>
      <c r="BE32" s="80"/>
      <c r="BF32" s="43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5"/>
      <c r="BU32" s="43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5"/>
      <c r="CJ32" s="43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5"/>
    </row>
    <row r="33" spans="1:102" s="8" customFormat="1" ht="15" customHeight="1">
      <c r="A33" s="38"/>
      <c r="B33" s="39"/>
      <c r="C33" s="39"/>
      <c r="D33" s="39"/>
      <c r="E33" s="39"/>
      <c r="F33" s="39"/>
      <c r="G33" s="39"/>
      <c r="H33" s="39"/>
      <c r="I33" s="39"/>
      <c r="J33" s="40"/>
      <c r="K33" s="23"/>
      <c r="L33" s="41" t="s">
        <v>33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38" t="s">
        <v>88</v>
      </c>
      <c r="AZ33" s="39"/>
      <c r="BA33" s="39"/>
      <c r="BB33" s="39"/>
      <c r="BC33" s="39"/>
      <c r="BD33" s="39"/>
      <c r="BE33" s="42"/>
      <c r="BF33" s="43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5"/>
      <c r="BU33" s="43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5"/>
      <c r="CJ33" s="43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5"/>
    </row>
    <row r="34" spans="1:102" s="8" customFormat="1" ht="15" customHeight="1">
      <c r="A34" s="38"/>
      <c r="B34" s="39"/>
      <c r="C34" s="39"/>
      <c r="D34" s="39"/>
      <c r="E34" s="39"/>
      <c r="F34" s="39"/>
      <c r="G34" s="39"/>
      <c r="H34" s="39"/>
      <c r="I34" s="39"/>
      <c r="J34" s="40"/>
      <c r="K34" s="23"/>
      <c r="L34" s="41" t="s">
        <v>34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38" t="s">
        <v>121</v>
      </c>
      <c r="AZ34" s="39"/>
      <c r="BA34" s="39"/>
      <c r="BB34" s="39"/>
      <c r="BC34" s="39"/>
      <c r="BD34" s="39"/>
      <c r="BE34" s="42"/>
      <c r="BF34" s="43">
        <v>9</v>
      </c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5"/>
      <c r="BU34" s="43">
        <v>6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5"/>
      <c r="CJ34" s="43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5"/>
    </row>
    <row r="35" spans="1:102" s="25" customFormat="1" ht="15" customHeight="1" thickBot="1">
      <c r="A35" s="28"/>
      <c r="B35" s="29"/>
      <c r="C35" s="29"/>
      <c r="D35" s="29"/>
      <c r="E35" s="29"/>
      <c r="F35" s="29"/>
      <c r="G35" s="29"/>
      <c r="H35" s="29"/>
      <c r="I35" s="29"/>
      <c r="J35" s="30"/>
      <c r="K35" s="24"/>
      <c r="L35" s="98" t="s">
        <v>35</v>
      </c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32" t="s">
        <v>122</v>
      </c>
      <c r="AZ35" s="33"/>
      <c r="BA35" s="33"/>
      <c r="BB35" s="33"/>
      <c r="BC35" s="33"/>
      <c r="BD35" s="33"/>
      <c r="BE35" s="34"/>
      <c r="BF35" s="35">
        <v>3805</v>
      </c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7"/>
      <c r="BU35" s="35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7"/>
      <c r="CJ35" s="35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7"/>
    </row>
    <row r="36" spans="1:102" s="8" customFormat="1" ht="15" customHeight="1" thickBot="1">
      <c r="A36" s="38"/>
      <c r="B36" s="39"/>
      <c r="C36" s="39"/>
      <c r="D36" s="39"/>
      <c r="E36" s="39"/>
      <c r="F36" s="39"/>
      <c r="G36" s="39"/>
      <c r="H36" s="39"/>
      <c r="I36" s="39"/>
      <c r="J36" s="40"/>
      <c r="K36" s="22"/>
      <c r="L36" s="52" t="s">
        <v>36</v>
      </c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85" t="s">
        <v>89</v>
      </c>
      <c r="AZ36" s="86"/>
      <c r="BA36" s="86"/>
      <c r="BB36" s="86"/>
      <c r="BC36" s="86"/>
      <c r="BD36" s="86"/>
      <c r="BE36" s="87"/>
      <c r="BF36" s="125">
        <f>SUM(BF30+BF34+BF35)</f>
        <v>24357</v>
      </c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7"/>
      <c r="BU36" s="125">
        <f>SUM(BU30+BU34)</f>
        <v>12938</v>
      </c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7"/>
      <c r="CJ36" s="125">
        <v>11480</v>
      </c>
      <c r="CK36" s="126"/>
      <c r="CL36" s="126"/>
      <c r="CM36" s="126"/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7"/>
    </row>
    <row r="37" spans="1:102" s="8" customFormat="1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9"/>
      <c r="K37" s="63" t="s">
        <v>37</v>
      </c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7" t="s">
        <v>90</v>
      </c>
      <c r="AZ37" s="68"/>
      <c r="BA37" s="68"/>
      <c r="BB37" s="68"/>
      <c r="BC37" s="68"/>
      <c r="BD37" s="68"/>
      <c r="BE37" s="72"/>
      <c r="BF37" s="46">
        <v>67</v>
      </c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8"/>
      <c r="BU37" s="46">
        <v>140</v>
      </c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8"/>
      <c r="CJ37" s="46">
        <v>82</v>
      </c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8"/>
    </row>
    <row r="38" spans="1:102" s="8" customFormat="1" ht="15" customHeight="1">
      <c r="A38" s="60"/>
      <c r="B38" s="61"/>
      <c r="C38" s="61"/>
      <c r="D38" s="61"/>
      <c r="E38" s="61"/>
      <c r="F38" s="61"/>
      <c r="G38" s="61"/>
      <c r="H38" s="61"/>
      <c r="I38" s="61"/>
      <c r="J38" s="62"/>
      <c r="K38" s="22"/>
      <c r="L38" s="52" t="s">
        <v>38</v>
      </c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60"/>
      <c r="AZ38" s="61"/>
      <c r="BA38" s="61"/>
      <c r="BB38" s="61"/>
      <c r="BC38" s="61"/>
      <c r="BD38" s="61"/>
      <c r="BE38" s="66"/>
      <c r="BF38" s="49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1"/>
      <c r="BU38" s="49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1"/>
      <c r="CJ38" s="49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1"/>
    </row>
    <row r="39" spans="1:102" s="8" customFormat="1" ht="27.95" customHeight="1">
      <c r="A39" s="38"/>
      <c r="B39" s="39"/>
      <c r="C39" s="39"/>
      <c r="D39" s="39"/>
      <c r="E39" s="39"/>
      <c r="F39" s="39"/>
      <c r="G39" s="39"/>
      <c r="H39" s="39"/>
      <c r="I39" s="39"/>
      <c r="J39" s="40"/>
      <c r="K39" s="23"/>
      <c r="L39" s="83" t="s">
        <v>39</v>
      </c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78" t="s">
        <v>91</v>
      </c>
      <c r="AZ39" s="79"/>
      <c r="BA39" s="79"/>
      <c r="BB39" s="79"/>
      <c r="BC39" s="79"/>
      <c r="BD39" s="79"/>
      <c r="BE39" s="80"/>
      <c r="BF39" s="43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5"/>
      <c r="BU39" s="43"/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5"/>
      <c r="CJ39" s="43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5"/>
    </row>
    <row r="40" spans="1:102" s="8" customFormat="1" ht="15" customHeight="1">
      <c r="A40" s="38"/>
      <c r="B40" s="39"/>
      <c r="C40" s="39"/>
      <c r="D40" s="39"/>
      <c r="E40" s="39"/>
      <c r="F40" s="39"/>
      <c r="G40" s="39"/>
      <c r="H40" s="39"/>
      <c r="I40" s="39"/>
      <c r="J40" s="40"/>
      <c r="K40" s="23"/>
      <c r="L40" s="123" t="s">
        <v>40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38" t="s">
        <v>92</v>
      </c>
      <c r="AZ40" s="39"/>
      <c r="BA40" s="39"/>
      <c r="BB40" s="39"/>
      <c r="BC40" s="39"/>
      <c r="BD40" s="39"/>
      <c r="BE40" s="42"/>
      <c r="BF40" s="43">
        <v>109821</v>
      </c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5"/>
      <c r="BU40" s="43">
        <v>100700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5"/>
      <c r="CJ40" s="43">
        <v>70249</v>
      </c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5"/>
    </row>
    <row r="41" spans="1:102" s="8" customFormat="1" ht="27.95" customHeight="1">
      <c r="A41" s="38"/>
      <c r="B41" s="39"/>
      <c r="C41" s="39"/>
      <c r="D41" s="39"/>
      <c r="E41" s="39"/>
      <c r="F41" s="39"/>
      <c r="G41" s="39"/>
      <c r="H41" s="39"/>
      <c r="I41" s="39"/>
      <c r="J41" s="40"/>
      <c r="K41" s="23"/>
      <c r="L41" s="91" t="s">
        <v>123</v>
      </c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38" t="s">
        <v>93</v>
      </c>
      <c r="AZ41" s="39"/>
      <c r="BA41" s="39"/>
      <c r="BB41" s="39"/>
      <c r="BC41" s="39"/>
      <c r="BD41" s="39"/>
      <c r="BE41" s="42"/>
      <c r="BF41" s="43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5"/>
      <c r="BU41" s="43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5"/>
      <c r="CJ41" s="43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5"/>
    </row>
    <row r="42" spans="1:102" s="8" customFormat="1" ht="27.95" customHeight="1">
      <c r="A42" s="38"/>
      <c r="B42" s="39"/>
      <c r="C42" s="39"/>
      <c r="D42" s="39"/>
      <c r="E42" s="39"/>
      <c r="F42" s="39"/>
      <c r="G42" s="39"/>
      <c r="H42" s="39"/>
      <c r="I42" s="39"/>
      <c r="J42" s="40"/>
      <c r="K42" s="23"/>
      <c r="L42" s="91" t="s">
        <v>124</v>
      </c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38" t="s">
        <v>94</v>
      </c>
      <c r="AZ42" s="39"/>
      <c r="BA42" s="39"/>
      <c r="BB42" s="39"/>
      <c r="BC42" s="39"/>
      <c r="BD42" s="39"/>
      <c r="BE42" s="42"/>
      <c r="BF42" s="43">
        <v>20740</v>
      </c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5"/>
      <c r="BU42" s="43">
        <v>14908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5"/>
      <c r="CJ42" s="43">
        <v>15224</v>
      </c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5"/>
    </row>
    <row r="43" spans="1:102" s="25" customFormat="1" ht="15" customHeight="1" thickBot="1">
      <c r="A43" s="28"/>
      <c r="B43" s="29"/>
      <c r="C43" s="29"/>
      <c r="D43" s="29"/>
      <c r="E43" s="29"/>
      <c r="F43" s="29"/>
      <c r="G43" s="29"/>
      <c r="H43" s="29"/>
      <c r="I43" s="29"/>
      <c r="J43" s="30"/>
      <c r="K43" s="24"/>
      <c r="L43" s="98" t="s">
        <v>41</v>
      </c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32" t="s">
        <v>95</v>
      </c>
      <c r="AZ43" s="33"/>
      <c r="BA43" s="33"/>
      <c r="BB43" s="33"/>
      <c r="BC43" s="33"/>
      <c r="BD43" s="33"/>
      <c r="BE43" s="34"/>
      <c r="BF43" s="35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7"/>
      <c r="BU43" s="35">
        <v>4321</v>
      </c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7"/>
      <c r="CJ43" s="35">
        <v>687</v>
      </c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7"/>
    </row>
    <row r="44" spans="1:102" s="25" customFormat="1" ht="15" customHeight="1" thickBot="1">
      <c r="A44" s="28"/>
      <c r="B44" s="29"/>
      <c r="C44" s="29"/>
      <c r="D44" s="29"/>
      <c r="E44" s="29"/>
      <c r="F44" s="29"/>
      <c r="G44" s="29"/>
      <c r="H44" s="29"/>
      <c r="I44" s="29"/>
      <c r="J44" s="30"/>
      <c r="K44" s="26"/>
      <c r="L44" s="84" t="s">
        <v>42</v>
      </c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5" t="s">
        <v>96</v>
      </c>
      <c r="AZ44" s="86"/>
      <c r="BA44" s="86"/>
      <c r="BB44" s="86"/>
      <c r="BC44" s="86"/>
      <c r="BD44" s="86"/>
      <c r="BE44" s="87"/>
      <c r="BF44" s="88">
        <f>SUM(BF37:BT42)</f>
        <v>130628</v>
      </c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90"/>
      <c r="BU44" s="88">
        <f>SUM(BU37:CI43)</f>
        <v>120069</v>
      </c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90"/>
      <c r="CJ44" s="88">
        <f>SUM(CJ37:CX43)</f>
        <v>86242</v>
      </c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90"/>
    </row>
    <row r="45" spans="1:102" s="8" customFormat="1" ht="15" customHeight="1" thickBot="1">
      <c r="A45" s="92"/>
      <c r="B45" s="93"/>
      <c r="C45" s="93"/>
      <c r="D45" s="93"/>
      <c r="E45" s="93"/>
      <c r="F45" s="93"/>
      <c r="G45" s="93"/>
      <c r="H45" s="93"/>
      <c r="I45" s="93"/>
      <c r="J45" s="94"/>
      <c r="K45" s="23"/>
      <c r="L45" s="95" t="s">
        <v>43</v>
      </c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5"/>
      <c r="AV45" s="95"/>
      <c r="AW45" s="95"/>
      <c r="AX45" s="95"/>
      <c r="AY45" s="38" t="s">
        <v>97</v>
      </c>
      <c r="AZ45" s="39"/>
      <c r="BA45" s="39"/>
      <c r="BB45" s="39"/>
      <c r="BC45" s="39"/>
      <c r="BD45" s="39"/>
      <c r="BE45" s="42"/>
      <c r="BF45" s="99">
        <f>SUM(BF36+BF44)</f>
        <v>154985</v>
      </c>
      <c r="BG45" s="100"/>
      <c r="BH45" s="100"/>
      <c r="BI45" s="100"/>
      <c r="BJ45" s="100"/>
      <c r="BK45" s="100"/>
      <c r="BL45" s="100"/>
      <c r="BM45" s="100"/>
      <c r="BN45" s="100"/>
      <c r="BO45" s="100"/>
      <c r="BP45" s="100"/>
      <c r="BQ45" s="100"/>
      <c r="BR45" s="100"/>
      <c r="BS45" s="100"/>
      <c r="BT45" s="101"/>
      <c r="BU45" s="99">
        <f>SUM(BU36+BU44)</f>
        <v>133007</v>
      </c>
      <c r="BV45" s="100"/>
      <c r="BW45" s="100"/>
      <c r="BX45" s="100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1"/>
      <c r="CJ45" s="99">
        <f>CJ36+CJ44</f>
        <v>97722</v>
      </c>
      <c r="CK45" s="100"/>
      <c r="CL45" s="100"/>
      <c r="CM45" s="100"/>
      <c r="CN45" s="100"/>
      <c r="CO45" s="100"/>
      <c r="CP45" s="100"/>
      <c r="CQ45" s="100"/>
      <c r="CR45" s="100"/>
      <c r="CS45" s="100"/>
      <c r="CT45" s="100"/>
      <c r="CU45" s="100"/>
      <c r="CV45" s="100"/>
      <c r="CW45" s="100"/>
      <c r="CX45" s="101"/>
    </row>
    <row r="46" spans="1:102" s="8" customFormat="1" ht="12">
      <c r="CX46" s="10" t="s">
        <v>44</v>
      </c>
    </row>
    <row r="47" spans="1:102" s="8" customFormat="1" ht="6" customHeight="1">
      <c r="CX47" s="10"/>
    </row>
    <row r="48" spans="1:102" s="8" customFormat="1" ht="20.100000000000001" customHeight="1">
      <c r="A48" s="102" t="s">
        <v>74</v>
      </c>
      <c r="B48" s="103"/>
      <c r="C48" s="103"/>
      <c r="D48" s="103"/>
      <c r="E48" s="103"/>
      <c r="F48" s="103"/>
      <c r="G48" s="103"/>
      <c r="H48" s="103"/>
      <c r="I48" s="103"/>
      <c r="J48" s="104"/>
      <c r="K48" s="111" t="s">
        <v>75</v>
      </c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3"/>
      <c r="AY48" s="111" t="s">
        <v>80</v>
      </c>
      <c r="AZ48" s="112"/>
      <c r="BA48" s="112"/>
      <c r="BB48" s="112"/>
      <c r="BC48" s="112"/>
      <c r="BD48" s="112"/>
      <c r="BE48" s="113"/>
      <c r="BF48" s="16"/>
      <c r="BG48" s="14"/>
      <c r="BH48" s="14"/>
      <c r="BI48" s="14"/>
      <c r="BJ48" s="17" t="s">
        <v>25</v>
      </c>
      <c r="BK48" s="39" t="s">
        <v>134</v>
      </c>
      <c r="BL48" s="39"/>
      <c r="BM48" s="39"/>
      <c r="BN48" s="39"/>
      <c r="BO48" s="39"/>
      <c r="BP48" s="39"/>
      <c r="BQ48" s="39"/>
      <c r="BR48" s="39"/>
      <c r="BS48" s="39"/>
      <c r="BT48" s="18"/>
      <c r="BU48" s="138" t="s">
        <v>26</v>
      </c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40"/>
      <c r="CJ48" s="138" t="s">
        <v>26</v>
      </c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40"/>
    </row>
    <row r="49" spans="1:102" s="8" customFormat="1" ht="13.5">
      <c r="A49" s="105"/>
      <c r="B49" s="106"/>
      <c r="C49" s="106"/>
      <c r="D49" s="106"/>
      <c r="E49" s="106"/>
      <c r="F49" s="106"/>
      <c r="G49" s="106"/>
      <c r="H49" s="106"/>
      <c r="I49" s="106"/>
      <c r="J49" s="107"/>
      <c r="K49" s="114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  <c r="AS49" s="115"/>
      <c r="AT49" s="115"/>
      <c r="AU49" s="115"/>
      <c r="AV49" s="115"/>
      <c r="AW49" s="115"/>
      <c r="AX49" s="116"/>
      <c r="AY49" s="114"/>
      <c r="AZ49" s="115"/>
      <c r="BA49" s="115"/>
      <c r="BB49" s="115"/>
      <c r="BC49" s="115"/>
      <c r="BD49" s="115"/>
      <c r="BE49" s="116"/>
      <c r="BF49" s="120">
        <v>20</v>
      </c>
      <c r="BG49" s="96"/>
      <c r="BH49" s="96"/>
      <c r="BI49" s="96"/>
      <c r="BJ49" s="96"/>
      <c r="BK49" s="96"/>
      <c r="BL49" s="121" t="s">
        <v>145</v>
      </c>
      <c r="BM49" s="121"/>
      <c r="BN49" s="121"/>
      <c r="BO49" s="121"/>
      <c r="BP49" s="19" t="s">
        <v>76</v>
      </c>
      <c r="BQ49" s="19"/>
      <c r="BR49" s="19"/>
      <c r="BS49" s="19"/>
      <c r="BT49" s="20"/>
      <c r="BU49" s="19"/>
      <c r="BV49" s="19"/>
      <c r="BW49" s="96">
        <v>20</v>
      </c>
      <c r="BX49" s="96"/>
      <c r="BY49" s="96"/>
      <c r="BZ49" s="96"/>
      <c r="CA49" s="97" t="s">
        <v>143</v>
      </c>
      <c r="CB49" s="97"/>
      <c r="CC49" s="97"/>
      <c r="CD49" s="97"/>
      <c r="CE49" s="19" t="s">
        <v>77</v>
      </c>
      <c r="CF49" s="19"/>
      <c r="CG49" s="19"/>
      <c r="CH49" s="19"/>
      <c r="CI49" s="19"/>
      <c r="CJ49" s="21"/>
      <c r="CK49" s="19"/>
      <c r="CL49" s="96">
        <v>20</v>
      </c>
      <c r="CM49" s="96"/>
      <c r="CN49" s="96"/>
      <c r="CO49" s="96"/>
      <c r="CP49" s="97" t="s">
        <v>130</v>
      </c>
      <c r="CQ49" s="97"/>
      <c r="CR49" s="97"/>
      <c r="CS49" s="97"/>
      <c r="CT49" s="19" t="s">
        <v>78</v>
      </c>
      <c r="CU49" s="19"/>
      <c r="CV49" s="19"/>
      <c r="CW49" s="19"/>
      <c r="CX49" s="20"/>
    </row>
    <row r="50" spans="1:102" s="8" customFormat="1" ht="7.5" customHeight="1" thickBot="1">
      <c r="A50" s="108"/>
      <c r="B50" s="109"/>
      <c r="C50" s="109"/>
      <c r="D50" s="109"/>
      <c r="E50" s="109"/>
      <c r="F50" s="109"/>
      <c r="G50" s="109"/>
      <c r="H50" s="109"/>
      <c r="I50" s="109"/>
      <c r="J50" s="110"/>
      <c r="K50" s="117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  <c r="AG50" s="118"/>
      <c r="AH50" s="118"/>
      <c r="AI50" s="118"/>
      <c r="AJ50" s="118"/>
      <c r="AK50" s="118"/>
      <c r="AL50" s="118"/>
      <c r="AM50" s="118"/>
      <c r="AN50" s="118"/>
      <c r="AO50" s="118"/>
      <c r="AP50" s="118"/>
      <c r="AQ50" s="118"/>
      <c r="AR50" s="118"/>
      <c r="AS50" s="118"/>
      <c r="AT50" s="118"/>
      <c r="AU50" s="118"/>
      <c r="AV50" s="118"/>
      <c r="AW50" s="118"/>
      <c r="AX50" s="119"/>
      <c r="AY50" s="117"/>
      <c r="AZ50" s="118"/>
      <c r="BA50" s="118"/>
      <c r="BB50" s="118"/>
      <c r="BC50" s="118"/>
      <c r="BD50" s="118"/>
      <c r="BE50" s="119"/>
      <c r="BF50" s="122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8"/>
      <c r="BU50" s="47"/>
      <c r="BV50" s="47"/>
      <c r="BW50" s="47"/>
      <c r="BX50" s="47"/>
      <c r="BY50" s="47"/>
      <c r="BZ50" s="47"/>
      <c r="CA50" s="47"/>
      <c r="CB50" s="47"/>
      <c r="CC50" s="47"/>
      <c r="CD50" s="47"/>
      <c r="CE50" s="47"/>
      <c r="CF50" s="47"/>
      <c r="CG50" s="47"/>
      <c r="CH50" s="47"/>
      <c r="CI50" s="47"/>
      <c r="CJ50" s="122"/>
      <c r="CK50" s="47"/>
      <c r="CL50" s="47"/>
      <c r="CM50" s="47"/>
      <c r="CN50" s="47"/>
      <c r="CO50" s="47"/>
      <c r="CP50" s="47"/>
      <c r="CQ50" s="47"/>
      <c r="CR50" s="47"/>
      <c r="CS50" s="47"/>
      <c r="CT50" s="47"/>
      <c r="CU50" s="47"/>
      <c r="CV50" s="47"/>
      <c r="CW50" s="47"/>
      <c r="CX50" s="48"/>
    </row>
    <row r="51" spans="1:102" s="8" customFormat="1" ht="12">
      <c r="A51" s="67"/>
      <c r="B51" s="68"/>
      <c r="C51" s="68"/>
      <c r="D51" s="68"/>
      <c r="E51" s="68"/>
      <c r="F51" s="68"/>
      <c r="G51" s="68"/>
      <c r="H51" s="68"/>
      <c r="I51" s="68"/>
      <c r="J51" s="69"/>
      <c r="K51" s="70" t="s">
        <v>45</v>
      </c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67" t="s">
        <v>98</v>
      </c>
      <c r="AZ51" s="68"/>
      <c r="BA51" s="68"/>
      <c r="BB51" s="68"/>
      <c r="BC51" s="68"/>
      <c r="BD51" s="68"/>
      <c r="BE51" s="72"/>
      <c r="BF51" s="73">
        <v>10</v>
      </c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5"/>
      <c r="BU51" s="73">
        <v>10</v>
      </c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5"/>
      <c r="CJ51" s="73">
        <v>10</v>
      </c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5"/>
    </row>
    <row r="52" spans="1:102" s="8" customFormat="1" ht="18" customHeight="1">
      <c r="A52" s="57"/>
      <c r="B52" s="58"/>
      <c r="C52" s="58"/>
      <c r="D52" s="58"/>
      <c r="E52" s="58"/>
      <c r="F52" s="58"/>
      <c r="G52" s="58"/>
      <c r="H52" s="58"/>
      <c r="I52" s="58"/>
      <c r="J52" s="59"/>
      <c r="K52" s="63" t="s">
        <v>79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57"/>
      <c r="AZ52" s="58"/>
      <c r="BA52" s="58"/>
      <c r="BB52" s="58"/>
      <c r="BC52" s="58"/>
      <c r="BD52" s="58"/>
      <c r="BE52" s="65"/>
      <c r="BF52" s="46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8"/>
      <c r="BU52" s="46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8"/>
      <c r="CJ52" s="46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8"/>
    </row>
    <row r="53" spans="1:102" s="8" customFormat="1" ht="35.1" customHeight="1">
      <c r="A53" s="60"/>
      <c r="B53" s="61"/>
      <c r="C53" s="61"/>
      <c r="D53" s="61"/>
      <c r="E53" s="61"/>
      <c r="F53" s="61"/>
      <c r="G53" s="61"/>
      <c r="H53" s="61"/>
      <c r="I53" s="61"/>
      <c r="J53" s="62"/>
      <c r="K53" s="22"/>
      <c r="L53" s="76" t="s">
        <v>81</v>
      </c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7"/>
      <c r="AY53" s="60"/>
      <c r="AZ53" s="61"/>
      <c r="BA53" s="61"/>
      <c r="BB53" s="61"/>
      <c r="BC53" s="61"/>
      <c r="BD53" s="61"/>
      <c r="BE53" s="66"/>
      <c r="BF53" s="49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1"/>
      <c r="BU53" s="49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1"/>
      <c r="CJ53" s="49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1"/>
    </row>
    <row r="54" spans="1:102" s="8" customFormat="1" ht="27.95" customHeight="1">
      <c r="A54" s="38"/>
      <c r="B54" s="39"/>
      <c r="C54" s="39"/>
      <c r="D54" s="39"/>
      <c r="E54" s="39"/>
      <c r="F54" s="39"/>
      <c r="G54" s="39"/>
      <c r="H54" s="39"/>
      <c r="I54" s="39"/>
      <c r="J54" s="40"/>
      <c r="K54" s="23"/>
      <c r="L54" s="83" t="s">
        <v>46</v>
      </c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78" t="s">
        <v>99</v>
      </c>
      <c r="AZ54" s="79"/>
      <c r="BA54" s="79"/>
      <c r="BB54" s="79"/>
      <c r="BC54" s="79"/>
      <c r="BD54" s="79"/>
      <c r="BE54" s="80"/>
      <c r="BF54" s="81"/>
      <c r="BG54" s="82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123"/>
      <c r="BT54" s="132"/>
      <c r="BU54" s="81"/>
      <c r="BV54" s="82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123"/>
      <c r="CI54" s="132"/>
      <c r="CJ54" s="81"/>
      <c r="CK54" s="82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123"/>
      <c r="CX54" s="132"/>
    </row>
    <row r="55" spans="1:102" s="8" customFormat="1" ht="15" customHeight="1">
      <c r="A55" s="38"/>
      <c r="B55" s="39"/>
      <c r="C55" s="39"/>
      <c r="D55" s="39"/>
      <c r="E55" s="39"/>
      <c r="F55" s="39"/>
      <c r="G55" s="39"/>
      <c r="H55" s="39"/>
      <c r="I55" s="39"/>
      <c r="J55" s="40"/>
      <c r="K55" s="23"/>
      <c r="L55" s="41" t="s">
        <v>47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38" t="s">
        <v>100</v>
      </c>
      <c r="AZ55" s="39"/>
      <c r="BA55" s="39"/>
      <c r="BB55" s="39"/>
      <c r="BC55" s="39"/>
      <c r="BD55" s="39"/>
      <c r="BE55" s="42"/>
      <c r="BF55" s="43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5"/>
      <c r="BU55" s="43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5"/>
      <c r="CJ55" s="43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5"/>
    </row>
    <row r="56" spans="1:102" s="8" customFormat="1" ht="15" customHeight="1">
      <c r="A56" s="38"/>
      <c r="B56" s="39"/>
      <c r="C56" s="39"/>
      <c r="D56" s="39"/>
      <c r="E56" s="39"/>
      <c r="F56" s="39"/>
      <c r="G56" s="39"/>
      <c r="H56" s="39"/>
      <c r="I56" s="39"/>
      <c r="J56" s="40"/>
      <c r="K56" s="23"/>
      <c r="L56" s="41" t="s">
        <v>48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38" t="s">
        <v>101</v>
      </c>
      <c r="AZ56" s="39"/>
      <c r="BA56" s="39"/>
      <c r="BB56" s="39"/>
      <c r="BC56" s="39"/>
      <c r="BD56" s="39"/>
      <c r="BE56" s="42"/>
      <c r="BF56" s="43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5"/>
      <c r="BU56" s="43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5"/>
      <c r="CJ56" s="43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5"/>
    </row>
    <row r="57" spans="1:102" s="8" customFormat="1" ht="15" customHeight="1">
      <c r="A57" s="38"/>
      <c r="B57" s="39"/>
      <c r="C57" s="39"/>
      <c r="D57" s="39"/>
      <c r="E57" s="39"/>
      <c r="F57" s="39"/>
      <c r="G57" s="39"/>
      <c r="H57" s="39"/>
      <c r="I57" s="39"/>
      <c r="J57" s="40"/>
      <c r="K57" s="23"/>
      <c r="L57" s="41" t="s">
        <v>49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38" t="s">
        <v>102</v>
      </c>
      <c r="AZ57" s="39"/>
      <c r="BA57" s="39"/>
      <c r="BB57" s="39"/>
      <c r="BC57" s="39"/>
      <c r="BD57" s="39"/>
      <c r="BE57" s="42"/>
      <c r="BF57" s="43">
        <v>1</v>
      </c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5"/>
      <c r="BU57" s="43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5"/>
      <c r="CJ57" s="43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5"/>
    </row>
    <row r="58" spans="1:102" s="25" customFormat="1" ht="27.95" customHeight="1" thickBot="1">
      <c r="A58" s="28"/>
      <c r="B58" s="29"/>
      <c r="C58" s="29"/>
      <c r="D58" s="29"/>
      <c r="E58" s="29"/>
      <c r="F58" s="29"/>
      <c r="G58" s="29"/>
      <c r="H58" s="29"/>
      <c r="I58" s="29"/>
      <c r="J58" s="30"/>
      <c r="K58" s="24"/>
      <c r="L58" s="53" t="s">
        <v>50</v>
      </c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4" t="s">
        <v>103</v>
      </c>
      <c r="AZ58" s="55"/>
      <c r="BA58" s="55"/>
      <c r="BB58" s="55"/>
      <c r="BC58" s="55"/>
      <c r="BD58" s="55"/>
      <c r="BE58" s="56"/>
      <c r="BF58" s="35">
        <v>18428</v>
      </c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7"/>
      <c r="BU58" s="35">
        <v>33933</v>
      </c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7"/>
      <c r="CJ58" s="35">
        <v>31427</v>
      </c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7"/>
    </row>
    <row r="59" spans="1:102" s="8" customFormat="1" ht="15" customHeight="1" thickBot="1">
      <c r="A59" s="38"/>
      <c r="B59" s="39"/>
      <c r="C59" s="39"/>
      <c r="D59" s="39"/>
      <c r="E59" s="39"/>
      <c r="F59" s="39"/>
      <c r="G59" s="39"/>
      <c r="H59" s="39"/>
      <c r="I59" s="39"/>
      <c r="J59" s="40"/>
      <c r="K59" s="22"/>
      <c r="L59" s="52" t="s">
        <v>51</v>
      </c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128" t="s">
        <v>104</v>
      </c>
      <c r="AZ59" s="129"/>
      <c r="BA59" s="129"/>
      <c r="BB59" s="129"/>
      <c r="BC59" s="129"/>
      <c r="BD59" s="129"/>
      <c r="BE59" s="130"/>
      <c r="BF59" s="125">
        <f>SUM(BF51:BT58)</f>
        <v>18439</v>
      </c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6"/>
      <c r="BR59" s="126"/>
      <c r="BS59" s="126"/>
      <c r="BT59" s="127"/>
      <c r="BU59" s="125">
        <f>SUM(BU51:CI58)</f>
        <v>33943</v>
      </c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126"/>
      <c r="CI59" s="127"/>
      <c r="CJ59" s="125">
        <v>31437</v>
      </c>
      <c r="CK59" s="126"/>
      <c r="CL59" s="126"/>
      <c r="CM59" s="126"/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7"/>
    </row>
    <row r="60" spans="1:102" s="8" customFormat="1" ht="15" customHeight="1">
      <c r="A60" s="57"/>
      <c r="B60" s="58"/>
      <c r="C60" s="58"/>
      <c r="D60" s="58"/>
      <c r="E60" s="58"/>
      <c r="F60" s="58"/>
      <c r="G60" s="58"/>
      <c r="H60" s="58"/>
      <c r="I60" s="58"/>
      <c r="J60" s="59"/>
      <c r="K60" s="63" t="s">
        <v>52</v>
      </c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57" t="s">
        <v>105</v>
      </c>
      <c r="AZ60" s="58"/>
      <c r="BA60" s="58"/>
      <c r="BB60" s="58"/>
      <c r="BC60" s="58"/>
      <c r="BD60" s="58"/>
      <c r="BE60" s="65"/>
      <c r="BF60" s="46"/>
      <c r="BG60" s="47"/>
      <c r="BH60" s="47"/>
      <c r="BI60" s="47"/>
      <c r="BJ60" s="47"/>
      <c r="BK60" s="47"/>
      <c r="BL60" s="47"/>
      <c r="BM60" s="47"/>
      <c r="BN60" s="47"/>
      <c r="BO60" s="47"/>
      <c r="BP60" s="47"/>
      <c r="BQ60" s="47"/>
      <c r="BR60" s="47"/>
      <c r="BS60" s="47"/>
      <c r="BT60" s="48"/>
      <c r="BU60" s="46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8"/>
      <c r="CJ60" s="46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8"/>
    </row>
    <row r="61" spans="1:102" s="8" customFormat="1" ht="15" customHeight="1">
      <c r="A61" s="60"/>
      <c r="B61" s="61"/>
      <c r="C61" s="61"/>
      <c r="D61" s="61"/>
      <c r="E61" s="61"/>
      <c r="F61" s="61"/>
      <c r="G61" s="61"/>
      <c r="H61" s="61"/>
      <c r="I61" s="61"/>
      <c r="J61" s="62"/>
      <c r="K61" s="22"/>
      <c r="L61" s="52" t="s">
        <v>53</v>
      </c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60"/>
      <c r="AZ61" s="61"/>
      <c r="BA61" s="61"/>
      <c r="BB61" s="61"/>
      <c r="BC61" s="61"/>
      <c r="BD61" s="61"/>
      <c r="BE61" s="66"/>
      <c r="BF61" s="49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1"/>
      <c r="BU61" s="49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1"/>
      <c r="CJ61" s="49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1"/>
    </row>
    <row r="62" spans="1:102" s="8" customFormat="1" ht="15" customHeight="1">
      <c r="A62" s="38"/>
      <c r="B62" s="39"/>
      <c r="C62" s="39"/>
      <c r="D62" s="39"/>
      <c r="E62" s="39"/>
      <c r="F62" s="39"/>
      <c r="G62" s="39"/>
      <c r="H62" s="39"/>
      <c r="I62" s="39"/>
      <c r="J62" s="40"/>
      <c r="K62" s="23"/>
      <c r="L62" s="41" t="s">
        <v>54</v>
      </c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38" t="s">
        <v>106</v>
      </c>
      <c r="AZ62" s="39"/>
      <c r="BA62" s="39"/>
      <c r="BB62" s="39"/>
      <c r="BC62" s="39"/>
      <c r="BD62" s="39"/>
      <c r="BE62" s="42"/>
      <c r="BF62" s="43">
        <v>5</v>
      </c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5"/>
      <c r="BU62" s="43">
        <v>4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5"/>
      <c r="CJ62" s="43">
        <v>4</v>
      </c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5"/>
    </row>
    <row r="63" spans="1:102" s="8" customFormat="1" ht="15" customHeight="1">
      <c r="A63" s="38"/>
      <c r="B63" s="39"/>
      <c r="C63" s="39"/>
      <c r="D63" s="39"/>
      <c r="E63" s="39"/>
      <c r="F63" s="39"/>
      <c r="G63" s="39"/>
      <c r="H63" s="39"/>
      <c r="I63" s="39"/>
      <c r="J63" s="40"/>
      <c r="K63" s="23"/>
      <c r="L63" s="41" t="s">
        <v>125</v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38" t="s">
        <v>107</v>
      </c>
      <c r="AZ63" s="39"/>
      <c r="BA63" s="39"/>
      <c r="BB63" s="39"/>
      <c r="BC63" s="39"/>
      <c r="BD63" s="39"/>
      <c r="BE63" s="42"/>
      <c r="BF63" s="43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5"/>
      <c r="BU63" s="43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5"/>
      <c r="CJ63" s="43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5"/>
    </row>
    <row r="64" spans="1:102" s="25" customFormat="1" ht="15" customHeight="1" thickBot="1">
      <c r="A64" s="28"/>
      <c r="B64" s="29"/>
      <c r="C64" s="29"/>
      <c r="D64" s="29"/>
      <c r="E64" s="29"/>
      <c r="F64" s="29"/>
      <c r="G64" s="29"/>
      <c r="H64" s="29"/>
      <c r="I64" s="29"/>
      <c r="J64" s="30"/>
      <c r="K64" s="24"/>
      <c r="L64" s="31" t="s">
        <v>55</v>
      </c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2" t="s">
        <v>108</v>
      </c>
      <c r="AZ64" s="33"/>
      <c r="BA64" s="33"/>
      <c r="BB64" s="33"/>
      <c r="BC64" s="33"/>
      <c r="BD64" s="33"/>
      <c r="BE64" s="34"/>
      <c r="BF64" s="35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7"/>
      <c r="BU64" s="35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7"/>
      <c r="CJ64" s="35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7"/>
    </row>
    <row r="65" spans="1:102" s="8" customFormat="1" ht="15" customHeight="1" thickBot="1">
      <c r="A65" s="38"/>
      <c r="B65" s="39"/>
      <c r="C65" s="39"/>
      <c r="D65" s="39"/>
      <c r="E65" s="39"/>
      <c r="F65" s="39"/>
      <c r="G65" s="39"/>
      <c r="H65" s="39"/>
      <c r="I65" s="39"/>
      <c r="J65" s="40"/>
      <c r="K65" s="22"/>
      <c r="L65" s="52" t="s">
        <v>56</v>
      </c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85" t="s">
        <v>109</v>
      </c>
      <c r="AZ65" s="86"/>
      <c r="BA65" s="86"/>
      <c r="BB65" s="86"/>
      <c r="BC65" s="86"/>
      <c r="BD65" s="86"/>
      <c r="BE65" s="87"/>
      <c r="BF65" s="125">
        <v>5</v>
      </c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7"/>
      <c r="BU65" s="125">
        <v>4</v>
      </c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7"/>
      <c r="CJ65" s="125">
        <v>4</v>
      </c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7"/>
    </row>
    <row r="66" spans="1:102" s="8" customFormat="1" ht="15" customHeight="1">
      <c r="A66" s="57"/>
      <c r="B66" s="58"/>
      <c r="C66" s="58"/>
      <c r="D66" s="58"/>
      <c r="E66" s="58"/>
      <c r="F66" s="58"/>
      <c r="G66" s="58"/>
      <c r="H66" s="58"/>
      <c r="I66" s="58"/>
      <c r="J66" s="59"/>
      <c r="K66" s="63" t="s">
        <v>57</v>
      </c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57" t="s">
        <v>110</v>
      </c>
      <c r="AZ66" s="58"/>
      <c r="BA66" s="58"/>
      <c r="BB66" s="58"/>
      <c r="BC66" s="58"/>
      <c r="BD66" s="58"/>
      <c r="BE66" s="65"/>
      <c r="BF66" s="46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8"/>
      <c r="BU66" s="46"/>
      <c r="BV66" s="47"/>
      <c r="BW66" s="47"/>
      <c r="BX66" s="47"/>
      <c r="BY66" s="47"/>
      <c r="BZ66" s="47"/>
      <c r="CA66" s="47"/>
      <c r="CB66" s="47"/>
      <c r="CC66" s="47"/>
      <c r="CD66" s="47"/>
      <c r="CE66" s="47"/>
      <c r="CF66" s="47"/>
      <c r="CG66" s="47"/>
      <c r="CH66" s="47"/>
      <c r="CI66" s="48"/>
      <c r="CJ66" s="46"/>
      <c r="CK66" s="47"/>
      <c r="CL66" s="47"/>
      <c r="CM66" s="47"/>
      <c r="CN66" s="47"/>
      <c r="CO66" s="47"/>
      <c r="CP66" s="47"/>
      <c r="CQ66" s="47"/>
      <c r="CR66" s="47"/>
      <c r="CS66" s="47"/>
      <c r="CT66" s="47"/>
      <c r="CU66" s="47"/>
      <c r="CV66" s="47"/>
      <c r="CW66" s="47"/>
      <c r="CX66" s="48"/>
    </row>
    <row r="67" spans="1:102" s="8" customFormat="1" ht="15" customHeight="1">
      <c r="A67" s="60"/>
      <c r="B67" s="61"/>
      <c r="C67" s="61"/>
      <c r="D67" s="61"/>
      <c r="E67" s="61"/>
      <c r="F67" s="61"/>
      <c r="G67" s="61"/>
      <c r="H67" s="61"/>
      <c r="I67" s="61"/>
      <c r="J67" s="62"/>
      <c r="K67" s="22"/>
      <c r="L67" s="52" t="s">
        <v>53</v>
      </c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60"/>
      <c r="AZ67" s="61"/>
      <c r="BA67" s="61"/>
      <c r="BB67" s="61"/>
      <c r="BC67" s="61"/>
      <c r="BD67" s="61"/>
      <c r="BE67" s="66"/>
      <c r="BF67" s="49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1"/>
      <c r="BU67" s="49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1"/>
      <c r="CJ67" s="49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  <c r="CW67" s="50"/>
      <c r="CX67" s="51"/>
    </row>
    <row r="68" spans="1:102" s="8" customFormat="1" ht="15" customHeight="1">
      <c r="A68" s="38"/>
      <c r="B68" s="39"/>
      <c r="C68" s="39"/>
      <c r="D68" s="39"/>
      <c r="E68" s="39"/>
      <c r="F68" s="39"/>
      <c r="G68" s="39"/>
      <c r="H68" s="39"/>
      <c r="I68" s="39"/>
      <c r="J68" s="40"/>
      <c r="K68" s="23"/>
      <c r="L68" s="41" t="s">
        <v>58</v>
      </c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38" t="s">
        <v>111</v>
      </c>
      <c r="AZ68" s="39"/>
      <c r="BA68" s="39"/>
      <c r="BB68" s="39"/>
      <c r="BC68" s="39"/>
      <c r="BD68" s="39"/>
      <c r="BE68" s="42"/>
      <c r="BF68" s="43">
        <v>136258</v>
      </c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5"/>
      <c r="BU68" s="43">
        <v>98953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5"/>
      <c r="CJ68" s="43">
        <v>66281</v>
      </c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5"/>
    </row>
    <row r="69" spans="1:102" s="8" customFormat="1" ht="15" customHeight="1">
      <c r="A69" s="38"/>
      <c r="B69" s="39"/>
      <c r="C69" s="39"/>
      <c r="D69" s="39"/>
      <c r="E69" s="39"/>
      <c r="F69" s="39"/>
      <c r="G69" s="39"/>
      <c r="H69" s="39"/>
      <c r="I69" s="39"/>
      <c r="J69" s="40"/>
      <c r="K69" s="23"/>
      <c r="L69" s="41" t="s">
        <v>59</v>
      </c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38" t="s">
        <v>112</v>
      </c>
      <c r="AZ69" s="39"/>
      <c r="BA69" s="39"/>
      <c r="BB69" s="39"/>
      <c r="BC69" s="39"/>
      <c r="BD69" s="39"/>
      <c r="BE69" s="42"/>
      <c r="BF69" s="43"/>
      <c r="BG69" s="44"/>
      <c r="BH69" s="44"/>
      <c r="BI69" s="44"/>
      <c r="BJ69" s="44"/>
      <c r="BK69" s="44"/>
      <c r="BL69" s="44"/>
      <c r="BM69" s="44"/>
      <c r="BN69" s="44"/>
      <c r="BO69" s="44"/>
      <c r="BP69" s="44"/>
      <c r="BQ69" s="44"/>
      <c r="BR69" s="44"/>
      <c r="BS69" s="44"/>
      <c r="BT69" s="45"/>
      <c r="BU69" s="43"/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5"/>
      <c r="CJ69" s="43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5"/>
    </row>
    <row r="70" spans="1:102" s="8" customFormat="1" ht="15" customHeight="1">
      <c r="A70" s="38"/>
      <c r="B70" s="39"/>
      <c r="C70" s="39"/>
      <c r="D70" s="39"/>
      <c r="E70" s="39"/>
      <c r="F70" s="39"/>
      <c r="G70" s="39"/>
      <c r="H70" s="39"/>
      <c r="I70" s="39"/>
      <c r="J70" s="40"/>
      <c r="K70" s="23"/>
      <c r="L70" s="41" t="s">
        <v>125</v>
      </c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38" t="s">
        <v>113</v>
      </c>
      <c r="AZ70" s="39"/>
      <c r="BA70" s="39"/>
      <c r="BB70" s="39"/>
      <c r="BC70" s="39"/>
      <c r="BD70" s="39"/>
      <c r="BE70" s="42"/>
      <c r="BF70" s="43">
        <v>283</v>
      </c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5"/>
      <c r="BU70" s="43">
        <v>107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5"/>
      <c r="CJ70" s="43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5"/>
    </row>
    <row r="71" spans="1:102" s="25" customFormat="1" ht="15" customHeight="1" thickBot="1">
      <c r="A71" s="28"/>
      <c r="B71" s="29"/>
      <c r="C71" s="29"/>
      <c r="D71" s="29"/>
      <c r="E71" s="29"/>
      <c r="F71" s="29"/>
      <c r="G71" s="29"/>
      <c r="H71" s="29"/>
      <c r="I71" s="29"/>
      <c r="J71" s="30"/>
      <c r="K71" s="24"/>
      <c r="L71" s="31" t="s">
        <v>55</v>
      </c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2" t="s">
        <v>114</v>
      </c>
      <c r="AZ71" s="33"/>
      <c r="BA71" s="33"/>
      <c r="BB71" s="33"/>
      <c r="BC71" s="33"/>
      <c r="BD71" s="33"/>
      <c r="BE71" s="34"/>
      <c r="BF71" s="35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7"/>
      <c r="BU71" s="35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7"/>
      <c r="CJ71" s="35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7"/>
    </row>
    <row r="72" spans="1:102" s="25" customFormat="1" ht="15" customHeight="1" thickBot="1">
      <c r="A72" s="28"/>
      <c r="B72" s="29"/>
      <c r="C72" s="29"/>
      <c r="D72" s="29"/>
      <c r="E72" s="29"/>
      <c r="F72" s="29"/>
      <c r="G72" s="29"/>
      <c r="H72" s="29"/>
      <c r="I72" s="29"/>
      <c r="J72" s="30"/>
      <c r="K72" s="26"/>
      <c r="L72" s="131" t="s">
        <v>60</v>
      </c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1"/>
      <c r="AD72" s="131"/>
      <c r="AE72" s="131"/>
      <c r="AF72" s="131"/>
      <c r="AG72" s="131"/>
      <c r="AH72" s="131"/>
      <c r="AI72" s="131"/>
      <c r="AJ72" s="131"/>
      <c r="AK72" s="131"/>
      <c r="AL72" s="131"/>
      <c r="AM72" s="131"/>
      <c r="AN72" s="131"/>
      <c r="AO72" s="131"/>
      <c r="AP72" s="131"/>
      <c r="AQ72" s="131"/>
      <c r="AR72" s="131"/>
      <c r="AS72" s="131"/>
      <c r="AT72" s="131"/>
      <c r="AU72" s="131"/>
      <c r="AV72" s="131"/>
      <c r="AW72" s="131"/>
      <c r="AX72" s="131"/>
      <c r="AY72" s="85" t="s">
        <v>115</v>
      </c>
      <c r="AZ72" s="86"/>
      <c r="BA72" s="86"/>
      <c r="BB72" s="86"/>
      <c r="BC72" s="86"/>
      <c r="BD72" s="86"/>
      <c r="BE72" s="87"/>
      <c r="BF72" s="88">
        <f>SUM(BF66:BT71)</f>
        <v>136541</v>
      </c>
      <c r="BG72" s="89"/>
      <c r="BH72" s="89"/>
      <c r="BI72" s="89"/>
      <c r="BJ72" s="89"/>
      <c r="BK72" s="89"/>
      <c r="BL72" s="89"/>
      <c r="BM72" s="89"/>
      <c r="BN72" s="89"/>
      <c r="BO72" s="89"/>
      <c r="BP72" s="89"/>
      <c r="BQ72" s="89"/>
      <c r="BR72" s="89"/>
      <c r="BS72" s="89"/>
      <c r="BT72" s="90"/>
      <c r="BU72" s="88">
        <f>SUM(BU66:CI71)</f>
        <v>99060</v>
      </c>
      <c r="BV72" s="89"/>
      <c r="BW72" s="89"/>
      <c r="BX72" s="89"/>
      <c r="BY72" s="89"/>
      <c r="BZ72" s="89"/>
      <c r="CA72" s="89"/>
      <c r="CB72" s="89"/>
      <c r="CC72" s="89"/>
      <c r="CD72" s="89"/>
      <c r="CE72" s="89"/>
      <c r="CF72" s="89"/>
      <c r="CG72" s="89"/>
      <c r="CH72" s="89"/>
      <c r="CI72" s="90"/>
      <c r="CJ72" s="88">
        <v>66281</v>
      </c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90"/>
    </row>
    <row r="73" spans="1:102" s="8" customFormat="1" ht="15" customHeight="1" thickBot="1">
      <c r="A73" s="92"/>
      <c r="B73" s="93"/>
      <c r="C73" s="93"/>
      <c r="D73" s="93"/>
      <c r="E73" s="93"/>
      <c r="F73" s="93"/>
      <c r="G73" s="93"/>
      <c r="H73" s="93"/>
      <c r="I73" s="93"/>
      <c r="J73" s="94"/>
      <c r="K73" s="23"/>
      <c r="L73" s="95" t="s">
        <v>43</v>
      </c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AK73" s="95"/>
      <c r="AL73" s="95"/>
      <c r="AM73" s="95"/>
      <c r="AN73" s="95"/>
      <c r="AO73" s="95"/>
      <c r="AP73" s="95"/>
      <c r="AQ73" s="95"/>
      <c r="AR73" s="95"/>
      <c r="AS73" s="95"/>
      <c r="AT73" s="95"/>
      <c r="AU73" s="95"/>
      <c r="AV73" s="95"/>
      <c r="AW73" s="95"/>
      <c r="AX73" s="95"/>
      <c r="AY73" s="38" t="s">
        <v>116</v>
      </c>
      <c r="AZ73" s="39"/>
      <c r="BA73" s="39"/>
      <c r="BB73" s="39"/>
      <c r="BC73" s="39"/>
      <c r="BD73" s="39"/>
      <c r="BE73" s="42"/>
      <c r="BF73" s="99">
        <f>SUM(BF59+BF65+BF72)</f>
        <v>154985</v>
      </c>
      <c r="BG73" s="100"/>
      <c r="BH73" s="100"/>
      <c r="BI73" s="100"/>
      <c r="BJ73" s="100"/>
      <c r="BK73" s="100"/>
      <c r="BL73" s="100"/>
      <c r="BM73" s="100"/>
      <c r="BN73" s="100"/>
      <c r="BO73" s="100"/>
      <c r="BP73" s="100"/>
      <c r="BQ73" s="100"/>
      <c r="BR73" s="100"/>
      <c r="BS73" s="100"/>
      <c r="BT73" s="101"/>
      <c r="BU73" s="99">
        <f>SUM(BU59+BU65+BU72)</f>
        <v>133007</v>
      </c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1"/>
      <c r="CJ73" s="99">
        <v>97722</v>
      </c>
      <c r="CK73" s="100"/>
      <c r="CL73" s="100"/>
      <c r="CM73" s="100"/>
      <c r="CN73" s="100"/>
      <c r="CO73" s="100"/>
      <c r="CP73" s="100"/>
      <c r="CQ73" s="100"/>
      <c r="CR73" s="100"/>
      <c r="CS73" s="100"/>
      <c r="CT73" s="100"/>
      <c r="CU73" s="100"/>
      <c r="CV73" s="100"/>
      <c r="CW73" s="100"/>
      <c r="CX73" s="101"/>
    </row>
    <row r="75" spans="1:102" s="8" customFormat="1" ht="12">
      <c r="BC75" s="8" t="s">
        <v>62</v>
      </c>
    </row>
    <row r="76" spans="1:102" s="8" customFormat="1" ht="12">
      <c r="A76" s="8" t="s">
        <v>61</v>
      </c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D76" s="50" t="s">
        <v>141</v>
      </c>
      <c r="AE76" s="50"/>
      <c r="AF76" s="50"/>
      <c r="AG76" s="50"/>
      <c r="AH76" s="50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C76" s="8" t="s">
        <v>63</v>
      </c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CB76" s="50" t="s">
        <v>135</v>
      </c>
      <c r="CC76" s="50"/>
      <c r="CD76" s="50"/>
      <c r="CE76" s="50"/>
      <c r="CF76" s="50"/>
      <c r="CG76" s="50"/>
      <c r="CH76" s="50"/>
      <c r="CI76" s="50"/>
      <c r="CJ76" s="50"/>
      <c r="CK76" s="50"/>
      <c r="CL76" s="50"/>
      <c r="CM76" s="50"/>
      <c r="CN76" s="50"/>
      <c r="CO76" s="50"/>
      <c r="CP76" s="50"/>
      <c r="CQ76" s="50"/>
      <c r="CR76" s="50"/>
      <c r="CS76" s="50"/>
      <c r="CT76" s="50"/>
      <c r="CU76" s="50"/>
      <c r="CV76" s="50"/>
      <c r="CW76" s="50"/>
      <c r="CX76" s="50"/>
    </row>
    <row r="77" spans="1:102" s="27" customFormat="1" ht="9.75">
      <c r="O77" s="134" t="s">
        <v>64</v>
      </c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34"/>
      <c r="AD77" s="134" t="s">
        <v>65</v>
      </c>
      <c r="AE77" s="134"/>
      <c r="AF77" s="134"/>
      <c r="AG77" s="134"/>
      <c r="AH77" s="134"/>
      <c r="AI77" s="134"/>
      <c r="AJ77" s="134"/>
      <c r="AK77" s="134"/>
      <c r="AL77" s="134"/>
      <c r="AM77" s="134"/>
      <c r="AN77" s="134"/>
      <c r="AO77" s="134"/>
      <c r="AP77" s="134"/>
      <c r="AQ77" s="134"/>
      <c r="AR77" s="134"/>
      <c r="AS77" s="134"/>
      <c r="AT77" s="134"/>
      <c r="AU77" s="134"/>
      <c r="AV77" s="134"/>
      <c r="AW77" s="134"/>
      <c r="AX77" s="134"/>
      <c r="AY77" s="134"/>
      <c r="AZ77" s="134"/>
      <c r="BM77" s="134" t="s">
        <v>64</v>
      </c>
      <c r="BN77" s="134"/>
      <c r="BO77" s="134"/>
      <c r="BP77" s="134"/>
      <c r="BQ77" s="134"/>
      <c r="BR77" s="134"/>
      <c r="BS77" s="134"/>
      <c r="BT77" s="134"/>
      <c r="BU77" s="134"/>
      <c r="BV77" s="134"/>
      <c r="BW77" s="134"/>
      <c r="BX77" s="134"/>
      <c r="BY77" s="134"/>
      <c r="CB77" s="134" t="s">
        <v>65</v>
      </c>
      <c r="CC77" s="134"/>
      <c r="CD77" s="134"/>
      <c r="CE77" s="134"/>
      <c r="CF77" s="134"/>
      <c r="CG77" s="134"/>
      <c r="CH77" s="134"/>
      <c r="CI77" s="134"/>
      <c r="CJ77" s="134"/>
      <c r="CK77" s="134"/>
      <c r="CL77" s="134"/>
      <c r="CM77" s="134"/>
      <c r="CN77" s="134"/>
      <c r="CO77" s="134"/>
      <c r="CP77" s="134"/>
      <c r="CQ77" s="134"/>
      <c r="CR77" s="134"/>
      <c r="CS77" s="134"/>
      <c r="CT77" s="134"/>
      <c r="CU77" s="134"/>
      <c r="CV77" s="134"/>
      <c r="CW77" s="134"/>
      <c r="CX77" s="134"/>
    </row>
    <row r="78" spans="1:102" s="8" customFormat="1" ht="12">
      <c r="A78" s="136" t="s">
        <v>66</v>
      </c>
      <c r="B78" s="136"/>
      <c r="C78" s="61" t="s">
        <v>147</v>
      </c>
      <c r="D78" s="61"/>
      <c r="E78" s="61"/>
      <c r="F78" s="61"/>
      <c r="G78" s="133" t="s">
        <v>66</v>
      </c>
      <c r="H78" s="133"/>
      <c r="J78" s="50" t="s">
        <v>144</v>
      </c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136">
        <v>20</v>
      </c>
      <c r="AA78" s="136"/>
      <c r="AB78" s="136"/>
      <c r="AC78" s="136"/>
      <c r="AD78" s="97" t="s">
        <v>148</v>
      </c>
      <c r="AE78" s="97"/>
      <c r="AF78" s="97"/>
      <c r="AH78" s="8" t="s">
        <v>19</v>
      </c>
    </row>
    <row r="80" spans="1:102" s="27" customFormat="1" ht="9.75">
      <c r="E80" s="27" t="s">
        <v>67</v>
      </c>
    </row>
    <row r="81" spans="1:102" s="2" customFormat="1" ht="9.75">
      <c r="A81" s="1" t="s">
        <v>68</v>
      </c>
    </row>
    <row r="82" spans="1:102" s="2" customFormat="1" ht="56.25" customHeight="1">
      <c r="A82" s="135" t="s">
        <v>69</v>
      </c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  <c r="AE82" s="135"/>
      <c r="AF82" s="135"/>
      <c r="AG82" s="135"/>
      <c r="AH82" s="135"/>
      <c r="AI82" s="135"/>
      <c r="AJ82" s="135"/>
      <c r="AK82" s="135"/>
      <c r="AL82" s="135"/>
      <c r="AM82" s="135"/>
      <c r="AN82" s="135"/>
      <c r="AO82" s="135"/>
      <c r="AP82" s="135"/>
      <c r="AQ82" s="135"/>
      <c r="AR82" s="135"/>
      <c r="AS82" s="135"/>
      <c r="AT82" s="135"/>
      <c r="AU82" s="135"/>
      <c r="AV82" s="135"/>
      <c r="AW82" s="135"/>
      <c r="AX82" s="135"/>
      <c r="AY82" s="135"/>
      <c r="AZ82" s="135"/>
      <c r="BA82" s="135"/>
      <c r="BB82" s="135"/>
      <c r="BC82" s="135"/>
      <c r="BD82" s="135"/>
      <c r="BE82" s="135"/>
      <c r="BF82" s="135"/>
      <c r="BG82" s="135"/>
      <c r="BH82" s="135"/>
      <c r="BI82" s="135"/>
      <c r="BJ82" s="135"/>
      <c r="BK82" s="135"/>
      <c r="BL82" s="135"/>
      <c r="BM82" s="135"/>
      <c r="BN82" s="135"/>
      <c r="BO82" s="135"/>
      <c r="BP82" s="135"/>
      <c r="BQ82" s="135"/>
      <c r="BR82" s="135"/>
      <c r="BS82" s="135"/>
      <c r="BT82" s="135"/>
      <c r="BU82" s="135"/>
      <c r="BV82" s="135"/>
      <c r="BW82" s="135"/>
      <c r="BX82" s="135"/>
      <c r="BY82" s="135"/>
      <c r="BZ82" s="135"/>
      <c r="CA82" s="135"/>
      <c r="CB82" s="135"/>
      <c r="CC82" s="135"/>
      <c r="CD82" s="135"/>
      <c r="CE82" s="135"/>
      <c r="CF82" s="135"/>
      <c r="CG82" s="135"/>
      <c r="CH82" s="135"/>
      <c r="CI82" s="135"/>
      <c r="CJ82" s="135"/>
      <c r="CK82" s="135"/>
      <c r="CL82" s="135"/>
      <c r="CM82" s="135"/>
      <c r="CN82" s="135"/>
      <c r="CO82" s="135"/>
      <c r="CP82" s="135"/>
      <c r="CQ82" s="135"/>
      <c r="CR82" s="135"/>
      <c r="CS82" s="135"/>
      <c r="CT82" s="135"/>
      <c r="CU82" s="135"/>
      <c r="CV82" s="135"/>
      <c r="CW82" s="135"/>
      <c r="CX82" s="135"/>
    </row>
    <row r="83" spans="1:102" s="2" customFormat="1" ht="9.75">
      <c r="A83" s="1" t="s">
        <v>70</v>
      </c>
    </row>
    <row r="84" spans="1:102" s="2" customFormat="1" ht="9.75">
      <c r="A84" s="1" t="s">
        <v>71</v>
      </c>
    </row>
    <row r="85" spans="1:102" s="2" customFormat="1" ht="9.75">
      <c r="A85" s="1" t="s">
        <v>72</v>
      </c>
    </row>
    <row r="86" spans="1:102" s="2" customFormat="1" ht="48" customHeight="1">
      <c r="A86" s="135" t="s">
        <v>126</v>
      </c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135"/>
      <c r="AN86" s="135"/>
      <c r="AO86" s="135"/>
      <c r="AP86" s="135"/>
      <c r="AQ86" s="135"/>
      <c r="AR86" s="135"/>
      <c r="AS86" s="135"/>
      <c r="AT86" s="135"/>
      <c r="AU86" s="135"/>
      <c r="AV86" s="135"/>
      <c r="AW86" s="135"/>
      <c r="AX86" s="135"/>
      <c r="AY86" s="135"/>
      <c r="AZ86" s="135"/>
      <c r="BA86" s="135"/>
      <c r="BB86" s="135"/>
      <c r="BC86" s="135"/>
      <c r="BD86" s="135"/>
      <c r="BE86" s="135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135"/>
      <c r="BV86" s="135"/>
      <c r="BW86" s="135"/>
      <c r="BX86" s="135"/>
      <c r="BY86" s="135"/>
      <c r="BZ86" s="135"/>
      <c r="CA86" s="135"/>
      <c r="CB86" s="135"/>
      <c r="CC86" s="135"/>
      <c r="CD86" s="135"/>
      <c r="CE86" s="135"/>
      <c r="CF86" s="135"/>
      <c r="CG86" s="135"/>
      <c r="CH86" s="135"/>
      <c r="CI86" s="135"/>
      <c r="CJ86" s="135"/>
      <c r="CK86" s="135"/>
      <c r="CL86" s="135"/>
      <c r="CM86" s="135"/>
      <c r="CN86" s="135"/>
      <c r="CO86" s="135"/>
      <c r="CP86" s="135"/>
      <c r="CQ86" s="135"/>
      <c r="CR86" s="135"/>
      <c r="CS86" s="135"/>
      <c r="CT86" s="135"/>
      <c r="CU86" s="135"/>
      <c r="CV86" s="135"/>
      <c r="CW86" s="135"/>
      <c r="CX86" s="135"/>
    </row>
    <row r="87" spans="1:102" s="2" customFormat="1" ht="9.75">
      <c r="A87" s="1" t="s">
        <v>73</v>
      </c>
    </row>
  </sheetData>
  <mergeCells count="308">
    <mergeCell ref="A7:CB7"/>
    <mergeCell ref="BU48:CI48"/>
    <mergeCell ref="CJ48:CX48"/>
    <mergeCell ref="A28:J28"/>
    <mergeCell ref="L28:AX28"/>
    <mergeCell ref="AY28:BE28"/>
    <mergeCell ref="BF28:BT28"/>
    <mergeCell ref="BU28:CI28"/>
    <mergeCell ref="CC10:CI10"/>
    <mergeCell ref="CJ10:CQ10"/>
    <mergeCell ref="CC11:CX11"/>
    <mergeCell ref="CC15:CM16"/>
    <mergeCell ref="CN15:CX16"/>
    <mergeCell ref="N11:BP11"/>
    <mergeCell ref="CC13:CX14"/>
    <mergeCell ref="U14:BS14"/>
    <mergeCell ref="K21:AX23"/>
    <mergeCell ref="CC12:CX12"/>
    <mergeCell ref="CC9:CX9"/>
    <mergeCell ref="CC8:CX8"/>
    <mergeCell ref="AC8:AS8"/>
    <mergeCell ref="AT8:AW8"/>
    <mergeCell ref="AX8:BA8"/>
    <mergeCell ref="CR10:CX10"/>
    <mergeCell ref="Z18:BZ18"/>
    <mergeCell ref="A16:BI16"/>
    <mergeCell ref="AY31:BE31"/>
    <mergeCell ref="CC17:CX17"/>
    <mergeCell ref="BA15:BY15"/>
    <mergeCell ref="BU27:CI27"/>
    <mergeCell ref="BU31:CI31"/>
    <mergeCell ref="CJ31:CX31"/>
    <mergeCell ref="BF24:BT26"/>
    <mergeCell ref="BU24:CI26"/>
    <mergeCell ref="A19:BZ19"/>
    <mergeCell ref="A21:J23"/>
    <mergeCell ref="CL22:CO22"/>
    <mergeCell ref="BF29:BT29"/>
    <mergeCell ref="BU21:CI21"/>
    <mergeCell ref="CJ21:CX21"/>
    <mergeCell ref="A27:J27"/>
    <mergeCell ref="CP22:CS22"/>
    <mergeCell ref="CJ23:CX23"/>
    <mergeCell ref="CJ24:CX26"/>
    <mergeCell ref="BW22:BZ22"/>
    <mergeCell ref="CA22:CD22"/>
    <mergeCell ref="BU23:CI23"/>
    <mergeCell ref="BU30:CI30"/>
    <mergeCell ref="CJ30:CX30"/>
    <mergeCell ref="CJ28:CX28"/>
    <mergeCell ref="AY30:BE30"/>
    <mergeCell ref="L27:AX27"/>
    <mergeCell ref="AY27:BE27"/>
    <mergeCell ref="AY24:BE26"/>
    <mergeCell ref="K25:AX25"/>
    <mergeCell ref="L26:AX26"/>
    <mergeCell ref="L30:AX30"/>
    <mergeCell ref="CJ37:CX38"/>
    <mergeCell ref="BU37:CI38"/>
    <mergeCell ref="BF33:BT33"/>
    <mergeCell ref="BF31:BT31"/>
    <mergeCell ref="BF27:BT27"/>
    <mergeCell ref="BU39:CI39"/>
    <mergeCell ref="CJ39:CX39"/>
    <mergeCell ref="CJ33:CX33"/>
    <mergeCell ref="BU34:CI34"/>
    <mergeCell ref="CJ34:CX34"/>
    <mergeCell ref="BU33:CI33"/>
    <mergeCell ref="CJ35:CX35"/>
    <mergeCell ref="BU36:CI36"/>
    <mergeCell ref="CJ36:CX36"/>
    <mergeCell ref="BU35:CI35"/>
    <mergeCell ref="BF36:BT36"/>
    <mergeCell ref="BF32:BT32"/>
    <mergeCell ref="BF39:BT39"/>
    <mergeCell ref="BU32:CI32"/>
    <mergeCell ref="CJ32:CX32"/>
    <mergeCell ref="BU29:CI29"/>
    <mergeCell ref="CJ29:CX29"/>
    <mergeCell ref="CJ27:CX27"/>
    <mergeCell ref="BF30:BT30"/>
    <mergeCell ref="CJ68:CX68"/>
    <mergeCell ref="A78:B78"/>
    <mergeCell ref="CJ40:CX40"/>
    <mergeCell ref="BU41:CI41"/>
    <mergeCell ref="CJ41:CX41"/>
    <mergeCell ref="BU40:CI40"/>
    <mergeCell ref="CJ42:CX42"/>
    <mergeCell ref="BU43:CI43"/>
    <mergeCell ref="CJ43:CX43"/>
    <mergeCell ref="BU42:CI42"/>
    <mergeCell ref="CJ44:CX44"/>
    <mergeCell ref="BU45:CI45"/>
    <mergeCell ref="CJ45:CX45"/>
    <mergeCell ref="BU44:CI44"/>
    <mergeCell ref="CL54:CV54"/>
    <mergeCell ref="CW54:CX54"/>
    <mergeCell ref="CP49:CS49"/>
    <mergeCell ref="BU50:CI50"/>
    <mergeCell ref="CJ50:CX50"/>
    <mergeCell ref="BU51:CI53"/>
    <mergeCell ref="O76:AA76"/>
    <mergeCell ref="AD76:AZ76"/>
    <mergeCell ref="CL49:CO49"/>
    <mergeCell ref="CJ63:CX63"/>
    <mergeCell ref="A86:CX86"/>
    <mergeCell ref="BU55:CI55"/>
    <mergeCell ref="CJ55:CX55"/>
    <mergeCell ref="Z78:AC78"/>
    <mergeCell ref="AD78:AF78"/>
    <mergeCell ref="A82:CX82"/>
    <mergeCell ref="BU69:CI69"/>
    <mergeCell ref="BU58:CI58"/>
    <mergeCell ref="CJ60:CX61"/>
    <mergeCell ref="BU60:CI61"/>
    <mergeCell ref="CB77:CX77"/>
    <mergeCell ref="BM76:BY76"/>
    <mergeCell ref="CB76:CX76"/>
    <mergeCell ref="CJ69:CX69"/>
    <mergeCell ref="BU66:CI67"/>
    <mergeCell ref="CJ66:CX67"/>
    <mergeCell ref="BU68:CI68"/>
    <mergeCell ref="BM77:BY77"/>
    <mergeCell ref="BU64:CI64"/>
    <mergeCell ref="CJ58:CX58"/>
    <mergeCell ref="BU59:CI59"/>
    <mergeCell ref="A59:J59"/>
    <mergeCell ref="CJ59:CX59"/>
    <mergeCell ref="BU63:CI63"/>
    <mergeCell ref="CJ62:CX62"/>
    <mergeCell ref="BU62:CI62"/>
    <mergeCell ref="BU71:CI71"/>
    <mergeCell ref="BU70:CI70"/>
    <mergeCell ref="CJ70:CX70"/>
    <mergeCell ref="CJ71:CX71"/>
    <mergeCell ref="CJ72:CX72"/>
    <mergeCell ref="C78:F78"/>
    <mergeCell ref="G78:H78"/>
    <mergeCell ref="J78:Y78"/>
    <mergeCell ref="O77:AA77"/>
    <mergeCell ref="AD77:AZ77"/>
    <mergeCell ref="BU72:CI72"/>
    <mergeCell ref="A62:J62"/>
    <mergeCell ref="L62:AX62"/>
    <mergeCell ref="AY62:BE62"/>
    <mergeCell ref="BF62:BT62"/>
    <mergeCell ref="A65:J65"/>
    <mergeCell ref="L65:AX65"/>
    <mergeCell ref="AY65:BE65"/>
    <mergeCell ref="BF65:BT65"/>
    <mergeCell ref="A66:J67"/>
    <mergeCell ref="K66:AX66"/>
    <mergeCell ref="AY66:BE67"/>
    <mergeCell ref="CJ56:CX56"/>
    <mergeCell ref="A57:J57"/>
    <mergeCell ref="L57:AX57"/>
    <mergeCell ref="BU56:CI56"/>
    <mergeCell ref="AY57:BE57"/>
    <mergeCell ref="BF57:BT57"/>
    <mergeCell ref="BU57:CI57"/>
    <mergeCell ref="CJ57:CX57"/>
    <mergeCell ref="A56:J56"/>
    <mergeCell ref="L56:AX56"/>
    <mergeCell ref="AY56:BE56"/>
    <mergeCell ref="BF56:BT56"/>
    <mergeCell ref="CJ54:CK54"/>
    <mergeCell ref="BF73:BT73"/>
    <mergeCell ref="BU73:CI73"/>
    <mergeCell ref="A73:J73"/>
    <mergeCell ref="L73:AX73"/>
    <mergeCell ref="AY73:BE73"/>
    <mergeCell ref="CJ64:CX64"/>
    <mergeCell ref="BU65:CI65"/>
    <mergeCell ref="CJ65:CX65"/>
    <mergeCell ref="AY59:BE59"/>
    <mergeCell ref="A72:J72"/>
    <mergeCell ref="L72:AX72"/>
    <mergeCell ref="AY72:BE72"/>
    <mergeCell ref="BS54:BT54"/>
    <mergeCell ref="BH54:BR54"/>
    <mergeCell ref="BF72:BT72"/>
    <mergeCell ref="BF59:BT59"/>
    <mergeCell ref="L59:AX59"/>
    <mergeCell ref="A54:J54"/>
    <mergeCell ref="L54:AX54"/>
    <mergeCell ref="CJ73:CX73"/>
    <mergeCell ref="BU54:BV54"/>
    <mergeCell ref="CH54:CI54"/>
    <mergeCell ref="BW54:CG54"/>
    <mergeCell ref="AY40:BE40"/>
    <mergeCell ref="BF40:BT40"/>
    <mergeCell ref="BF22:BK22"/>
    <mergeCell ref="BL22:BO22"/>
    <mergeCell ref="BF23:BT23"/>
    <mergeCell ref="A24:J26"/>
    <mergeCell ref="K24:AX24"/>
    <mergeCell ref="L33:AX33"/>
    <mergeCell ref="AY33:BE33"/>
    <mergeCell ref="A29:J29"/>
    <mergeCell ref="L29:AX29"/>
    <mergeCell ref="AY29:BE29"/>
    <mergeCell ref="A30:J30"/>
    <mergeCell ref="AY32:BE32"/>
    <mergeCell ref="A31:J31"/>
    <mergeCell ref="L31:AX31"/>
    <mergeCell ref="A36:J36"/>
    <mergeCell ref="L36:AX36"/>
    <mergeCell ref="AY36:BE36"/>
    <mergeCell ref="AY21:BE23"/>
    <mergeCell ref="BK21:BS21"/>
    <mergeCell ref="A32:J32"/>
    <mergeCell ref="L32:AX32"/>
    <mergeCell ref="A33:J33"/>
    <mergeCell ref="BW49:BZ49"/>
    <mergeCell ref="CA49:CD49"/>
    <mergeCell ref="A34:J34"/>
    <mergeCell ref="L34:AX34"/>
    <mergeCell ref="AY34:BE34"/>
    <mergeCell ref="BF34:BT34"/>
    <mergeCell ref="A35:J35"/>
    <mergeCell ref="L35:AX35"/>
    <mergeCell ref="AY35:BE35"/>
    <mergeCell ref="BF35:BT35"/>
    <mergeCell ref="A43:J43"/>
    <mergeCell ref="L43:AX43"/>
    <mergeCell ref="AY43:BE43"/>
    <mergeCell ref="BF43:BT43"/>
    <mergeCell ref="BF45:BT45"/>
    <mergeCell ref="A48:J50"/>
    <mergeCell ref="K48:AX50"/>
    <mergeCell ref="AY48:BE50"/>
    <mergeCell ref="BK48:BS48"/>
    <mergeCell ref="BF49:BK49"/>
    <mergeCell ref="BL49:BO49"/>
    <mergeCell ref="BF50:BT50"/>
    <mergeCell ref="A40:J40"/>
    <mergeCell ref="L40:AX40"/>
    <mergeCell ref="CJ51:CX53"/>
    <mergeCell ref="AY42:BE42"/>
    <mergeCell ref="BF42:BT42"/>
    <mergeCell ref="A37:J38"/>
    <mergeCell ref="K37:AX37"/>
    <mergeCell ref="AY37:BE38"/>
    <mergeCell ref="BF37:BT38"/>
    <mergeCell ref="L38:AX38"/>
    <mergeCell ref="A39:J39"/>
    <mergeCell ref="L39:AX39"/>
    <mergeCell ref="AY39:BE39"/>
    <mergeCell ref="A44:J44"/>
    <mergeCell ref="L44:AX44"/>
    <mergeCell ref="AY44:BE44"/>
    <mergeCell ref="BF44:BT44"/>
    <mergeCell ref="A41:J41"/>
    <mergeCell ref="L41:AX41"/>
    <mergeCell ref="AY41:BE41"/>
    <mergeCell ref="BF41:BT41"/>
    <mergeCell ref="A42:J42"/>
    <mergeCell ref="L42:AX42"/>
    <mergeCell ref="A45:J45"/>
    <mergeCell ref="L45:AX45"/>
    <mergeCell ref="AY45:BE45"/>
    <mergeCell ref="A51:J53"/>
    <mergeCell ref="K51:AX51"/>
    <mergeCell ref="AY51:BE53"/>
    <mergeCell ref="BF51:BT53"/>
    <mergeCell ref="K52:AX52"/>
    <mergeCell ref="L53:AX53"/>
    <mergeCell ref="AY54:BE54"/>
    <mergeCell ref="BF54:BG54"/>
    <mergeCell ref="A55:J55"/>
    <mergeCell ref="L55:AX55"/>
    <mergeCell ref="AY55:BE55"/>
    <mergeCell ref="BF55:BT55"/>
    <mergeCell ref="A58:J58"/>
    <mergeCell ref="L58:AX58"/>
    <mergeCell ref="AY58:BE58"/>
    <mergeCell ref="BF58:BT58"/>
    <mergeCell ref="A60:J61"/>
    <mergeCell ref="K60:AX60"/>
    <mergeCell ref="AY60:BE61"/>
    <mergeCell ref="BF60:BT61"/>
    <mergeCell ref="L61:AX61"/>
    <mergeCell ref="BF66:BT67"/>
    <mergeCell ref="L67:AX67"/>
    <mergeCell ref="A63:J63"/>
    <mergeCell ref="L63:AX63"/>
    <mergeCell ref="AY63:BE63"/>
    <mergeCell ref="BF63:BT63"/>
    <mergeCell ref="A64:J64"/>
    <mergeCell ref="L64:AX64"/>
    <mergeCell ref="AY64:BE64"/>
    <mergeCell ref="BF64:BT64"/>
    <mergeCell ref="A71:J71"/>
    <mergeCell ref="L71:AX71"/>
    <mergeCell ref="AY71:BE71"/>
    <mergeCell ref="BF71:BT71"/>
    <mergeCell ref="A70:J70"/>
    <mergeCell ref="L70:AX70"/>
    <mergeCell ref="AY70:BE70"/>
    <mergeCell ref="A68:J68"/>
    <mergeCell ref="L68:AX68"/>
    <mergeCell ref="AY68:BE68"/>
    <mergeCell ref="BF68:BT68"/>
    <mergeCell ref="BF70:BT70"/>
    <mergeCell ref="A69:J69"/>
    <mergeCell ref="L69:AX69"/>
    <mergeCell ref="AY69:BE69"/>
    <mergeCell ref="BF69:BT69"/>
  </mergeCells>
  <phoneticPr fontId="0" type="noConversion"/>
  <pageMargins left="0.78740157480314965" right="0.7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5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стр.1_2</vt:lpstr>
      <vt:lpstr>стр.1_2!Область_печати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buchgalter_0</cp:lastModifiedBy>
  <cp:lastPrinted>2017-02-21T08:09:05Z</cp:lastPrinted>
  <dcterms:created xsi:type="dcterms:W3CDTF">2010-08-04T13:35:22Z</dcterms:created>
  <dcterms:modified xsi:type="dcterms:W3CDTF">2017-02-21T08:09:07Z</dcterms:modified>
</cp:coreProperties>
</file>